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사용법" sheetId="1" state="visible" r:id="rId3"/>
    <sheet name="품목마스터" sheetId="2" state="visible" r:id="rId4"/>
    <sheet name="입출고기록" sheetId="3" state="visible" r:id="rId5"/>
    <sheet name="예시_품목마스터" sheetId="4" state="visible" r:id="rId6"/>
    <sheet name="예시_입출고기록" sheetId="5" state="visible" r:id="rId7"/>
  </sheets>
  <definedNames>
    <definedName function="false" hidden="false" localSheetId="0" name="_xlnm.Print_Area" vbProcedure="false">사용법!$A$1:$B$24</definedName>
    <definedName function="false" hidden="false" localSheetId="4" name="_xlnm.Print_Area" vbProcedure="false">예시_입출고기록!$A$1:$G$1007</definedName>
    <definedName function="false" hidden="false" localSheetId="4" name="_xlnm.Print_Titles" vbProcedure="false">예시_입출고기록!$4:$4</definedName>
    <definedName function="false" hidden="true" localSheetId="4" name="_xlnm._FilterDatabase" vbProcedure="false">예시_입출고기록!$A$4:$G$1004</definedName>
    <definedName function="false" hidden="false" localSheetId="3" name="_xlnm.Print_Area" vbProcedure="false">예시_품목마스터!$A$1:$M$209</definedName>
    <definedName function="false" hidden="false" localSheetId="3" name="_xlnm.Print_Titles" vbProcedure="false">예시_품목마스터!$4:$4</definedName>
    <definedName function="false" hidden="true" localSheetId="3" name="_xlnm._FilterDatabase" vbProcedure="false">예시_품목마스터!$A$4:$M$204</definedName>
    <definedName function="false" hidden="false" localSheetId="2" name="_xlnm.Print_Area" vbProcedure="false">입출고기록!$A$1:$G$1007</definedName>
    <definedName function="false" hidden="false" localSheetId="2" name="_xlnm.Print_Titles" vbProcedure="false">입출고기록!$4:$4</definedName>
    <definedName function="false" hidden="true" localSheetId="2" name="_xlnm._FilterDatabase" vbProcedure="false">입출고기록!$A$4:$G$1004</definedName>
    <definedName function="false" hidden="false" localSheetId="1" name="_xlnm.Print_Area" vbProcedure="false">품목마스터!$A$1:$M$209</definedName>
    <definedName function="false" hidden="false" localSheetId="1" name="_xlnm.Print_Titles" vbProcedure="false">품목마스터!$4:$4</definedName>
    <definedName function="false" hidden="true" localSheetId="1" name="_xlnm._FilterDatabase" vbProcedure="false">품목마스터!$A$4:$M$204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<sst xmlns="http://schemas.openxmlformats.org/spreadsheetml/2006/main" count="241" uniqueCount="105">
  <si>
    <r>
      <rPr>
        <b val="true"/>
        <sz val="16"/>
        <color rgb="FF1F4E78"/>
        <rFont val="Noto Sans CJK SC"/>
        <family val="2"/>
      </rPr>
      <t xml:space="preserve">엑셀 재고관리 양식 </t>
    </r>
    <r>
      <rPr>
        <b val="true"/>
        <sz val="16"/>
        <color rgb="FF1F4E78"/>
        <rFont val="맑은 고딕"/>
        <family val="0"/>
        <charset val="1"/>
      </rPr>
      <t xml:space="preserve">(</t>
    </r>
    <r>
      <rPr>
        <b val="true"/>
        <sz val="16"/>
        <color rgb="FF1F4E78"/>
        <rFont val="Noto Sans CJK SC"/>
        <family val="2"/>
      </rPr>
      <t xml:space="preserve">입출고 </t>
    </r>
    <r>
      <rPr>
        <b val="true"/>
        <sz val="16"/>
        <color rgb="FF1F4E78"/>
        <rFont val="맑은 고딕"/>
        <family val="0"/>
        <charset val="1"/>
      </rPr>
      <t xml:space="preserve">· </t>
    </r>
    <r>
      <rPr>
        <b val="true"/>
        <sz val="16"/>
        <color rgb="FF1F4E78"/>
        <rFont val="Noto Sans CJK SC"/>
        <family val="2"/>
      </rPr>
      <t xml:space="preserve">현재고 자동 계산</t>
    </r>
    <r>
      <rPr>
        <b val="true"/>
        <sz val="16"/>
        <color rgb="FF1F4E78"/>
        <rFont val="맑은 고딕"/>
        <family val="0"/>
        <charset val="1"/>
      </rPr>
      <t xml:space="preserve">)</t>
    </r>
  </si>
  <si>
    <t xml:space="preserve">구성</t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</si>
  <si>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품목마스터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품목코드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품목명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규격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단위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분류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안전재고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기초재고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단가를 입력합니다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입고합계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출고합계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현재고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재고금액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상태는 자동 계산입니다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</si>
  <si>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입출고기록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일자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구분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입고</t>
    </r>
    <r>
      <rPr>
        <sz val="10"/>
        <rFont val="맑은 고딕"/>
        <family val="0"/>
        <charset val="1"/>
      </rPr>
      <t xml:space="preserve">/</t>
    </r>
    <r>
      <rPr>
        <sz val="10"/>
        <rFont val="Noto Sans CJK SC"/>
        <family val="2"/>
      </rPr>
      <t xml:space="preserve">출고</t>
    </r>
    <r>
      <rPr>
        <sz val="10"/>
        <rFont val="맑은 고딕"/>
        <family val="0"/>
        <charset val="1"/>
      </rPr>
      <t xml:space="preserve">)·</t>
    </r>
    <r>
      <rPr>
        <sz val="10"/>
        <rFont val="Noto Sans CJK SC"/>
        <family val="2"/>
      </rPr>
      <t xml:space="preserve">품목코드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수량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거래처를 한 줄에 한 건씩 적습니다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품목명은 코드로 자동 표시됩니다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</si>
  <si>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예시</t>
    </r>
    <r>
      <rPr>
        <sz val="10"/>
        <rFont val="맑은 고딕"/>
        <family val="0"/>
        <charset val="1"/>
      </rPr>
      <t xml:space="preserve">_</t>
    </r>
    <r>
      <rPr>
        <sz val="10"/>
        <rFont val="Noto Sans CJK SC"/>
        <family val="2"/>
      </rPr>
      <t xml:space="preserve">품목마스터 </t>
    </r>
    <r>
      <rPr>
        <sz val="10"/>
        <rFont val="맑은 고딕"/>
        <family val="0"/>
        <charset val="1"/>
      </rPr>
      <t xml:space="preserve">/ </t>
    </r>
    <r>
      <rPr>
        <sz val="10"/>
        <rFont val="Noto Sans CJK SC"/>
        <family val="2"/>
      </rPr>
      <t xml:space="preserve">예시</t>
    </r>
    <r>
      <rPr>
        <sz val="10"/>
        <rFont val="맑은 고딕"/>
        <family val="0"/>
        <charset val="1"/>
      </rPr>
      <t xml:space="preserve">_</t>
    </r>
    <r>
      <rPr>
        <sz val="10"/>
        <rFont val="Noto Sans CJK SC"/>
        <family val="2"/>
      </rPr>
      <t xml:space="preserve">입출고기록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가상 값으로 채운 예시입니다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수식이 어떻게 움직이는지 보고 지워도 됩니다</t>
    </r>
    <r>
      <rPr>
        <sz val="10"/>
        <rFont val="맑은 고딕"/>
        <family val="0"/>
        <charset val="1"/>
      </rPr>
      <t xml:space="preserve">.</t>
    </r>
  </si>
  <si>
    <t xml:space="preserve">쓰는 순서</t>
  </si>
  <si>
    <r>
      <rPr>
        <sz val="10"/>
        <rFont val="맑은 고딕"/>
        <family val="0"/>
        <charset val="1"/>
      </rPr>
      <t xml:space="preserve">1. </t>
    </r>
    <r>
      <rPr>
        <sz val="10"/>
        <rFont val="Noto Sans CJK SC"/>
        <family val="2"/>
      </rPr>
      <t xml:space="preserve">「품목마스터」에 품목을 먼저 등록합니다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최대 </t>
    </r>
    <r>
      <rPr>
        <sz val="10"/>
        <rFont val="맑은 고딕"/>
        <family val="0"/>
        <charset val="1"/>
      </rPr>
      <t xml:space="preserve">200</t>
    </r>
    <r>
      <rPr>
        <sz val="10"/>
        <rFont val="Noto Sans CJK SC"/>
        <family val="2"/>
      </rPr>
      <t xml:space="preserve">품목</t>
    </r>
    <r>
      <rPr>
        <sz val="10"/>
        <rFont val="맑은 고딕"/>
        <family val="0"/>
        <charset val="1"/>
      </rPr>
      <t xml:space="preserve">). </t>
    </r>
    <r>
      <rPr>
        <sz val="10"/>
        <rFont val="Noto Sans CJK SC"/>
        <family val="2"/>
      </rPr>
      <t xml:space="preserve">품목코드는 겹치지 않게 짧게 정합니다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예</t>
    </r>
    <r>
      <rPr>
        <sz val="10"/>
        <rFont val="맑은 고딕"/>
        <family val="0"/>
        <charset val="1"/>
      </rPr>
      <t xml:space="preserve">: RM-001).</t>
    </r>
  </si>
  <si>
    <r>
      <rPr>
        <sz val="10"/>
        <rFont val="맑은 고딕"/>
        <family val="0"/>
        <charset val="1"/>
      </rPr>
      <t xml:space="preserve">2. </t>
    </r>
    <r>
      <rPr>
        <sz val="10"/>
        <rFont val="Noto Sans CJK SC"/>
        <family val="2"/>
      </rPr>
      <t xml:space="preserve">재고 조사를 한 날의 수량을 「기초재고」에 넣습니다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그날 이후의 입출고만 「입출고기록」에 적습니다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</si>
  <si>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3. </t>
    </r>
    <r>
      <rPr>
        <sz val="10"/>
        <rFont val="Noto Sans CJK SC"/>
        <family val="2"/>
      </rPr>
      <t xml:space="preserve">입고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출고가 생길 때마다 「입출고기록」에 한 줄씩 추가합니다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최대 </t>
    </r>
    <r>
      <rPr>
        <sz val="10"/>
        <rFont val="맑은 고딕"/>
        <family val="0"/>
        <charset val="1"/>
      </rPr>
      <t xml:space="preserve">1,000</t>
    </r>
    <r>
      <rPr>
        <sz val="10"/>
        <rFont val="Noto Sans CJK SC"/>
        <family val="2"/>
      </rPr>
      <t xml:space="preserve">줄</t>
    </r>
    <r>
      <rPr>
        <sz val="10"/>
        <rFont val="맑은 고딕"/>
        <family val="0"/>
        <charset val="1"/>
      </rPr>
      <t xml:space="preserve">). </t>
    </r>
    <r>
      <rPr>
        <sz val="10"/>
        <rFont val="Noto Sans CJK SC"/>
        <family val="2"/>
      </rPr>
      <t xml:space="preserve">구분과 품목코드는 목록에서 고릅니다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</si>
  <si>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4. </t>
    </r>
    <r>
      <rPr>
        <sz val="10"/>
        <rFont val="Noto Sans CJK SC"/>
        <family val="2"/>
      </rPr>
      <t xml:space="preserve">「품목마스터」의 현재고 </t>
    </r>
    <r>
      <rPr>
        <sz val="10"/>
        <rFont val="맑은 고딕"/>
        <family val="0"/>
        <charset val="1"/>
      </rPr>
      <t xml:space="preserve">= </t>
    </r>
    <r>
      <rPr>
        <sz val="10"/>
        <rFont val="Noto Sans CJK SC"/>
        <family val="2"/>
      </rPr>
      <t xml:space="preserve">기초재고 </t>
    </r>
    <r>
      <rPr>
        <sz val="10"/>
        <rFont val="맑은 고딕"/>
        <family val="0"/>
        <charset val="1"/>
      </rPr>
      <t xml:space="preserve">+ </t>
    </r>
    <r>
      <rPr>
        <sz val="10"/>
        <rFont val="Noto Sans CJK SC"/>
        <family val="2"/>
      </rPr>
      <t xml:space="preserve">입고합계 − 출고합계 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안전재고보다 적으면 줄 전체가 빨간색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상태가 「부족」으로 바뀝니다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</si>
  <si>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5. </t>
    </r>
    <r>
      <rPr>
        <sz val="10"/>
        <rFont val="Noto Sans CJK SC"/>
        <family val="2"/>
      </rPr>
      <t xml:space="preserve">정기 실사 후 실제 수량과 다르면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차이만큼 「입고」 또는 「출고」로 조정 줄을 넣고 비고에 「실사 조정」이라고 적습니다</t>
    </r>
    <r>
      <rPr>
        <sz val="10"/>
        <rFont val="맑은 고딕"/>
        <family val="0"/>
        <charset val="1"/>
      </rPr>
      <t xml:space="preserve">.</t>
    </r>
  </si>
  <si>
    <t xml:space="preserve">주의</t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</si>
  <si>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하늘색 칸은 수식입니다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지우거나 덮어쓰지 마세요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행을 더 늘리려면 마지막 행을 복사해 아래에 붙여 넣으세요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</si>
  <si>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품목코드를 바꾸면 이미 적은 입출고 기록과 연결이 끊깁니다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코드는 한 번 정하면 바꾸지 않는 것이 좋습니다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</si>
  <si>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· </t>
    </r>
    <r>
      <rPr>
        <sz val="10"/>
        <rFont val="Noto Sans CJK SC"/>
        <family val="2"/>
      </rPr>
      <t xml:space="preserve">인쇄는 </t>
    </r>
    <r>
      <rPr>
        <sz val="10"/>
        <rFont val="맑은 고딕"/>
        <family val="0"/>
        <charset val="1"/>
      </rPr>
      <t xml:space="preserve">A4 </t>
    </r>
    <r>
      <rPr>
        <sz val="10"/>
        <rFont val="Noto Sans CJK SC"/>
        <family val="2"/>
      </rPr>
      <t xml:space="preserve">가로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한 페이지 너비에 맞춰 설정돼 있습니다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머리글 행은 페이지마다 반복됩니다</t>
    </r>
    <r>
      <rPr>
        <sz val="10"/>
        <rFont val="맑은 고딕"/>
        <family val="0"/>
        <charset val="1"/>
      </rPr>
      <t xml:space="preserve">.</t>
    </r>
  </si>
  <si>
    <r>
      <rPr>
        <sz val="10"/>
        <color rgb="FF1F4E78"/>
        <rFont val="Noto Sans CJK SC"/>
        <family val="2"/>
      </rPr>
      <t xml:space="preserve">무료 배포 양식입니다</t>
    </r>
    <r>
      <rPr>
        <sz val="10"/>
        <color rgb="FF1F4E78"/>
        <rFont val="맑은 고딕"/>
        <family val="0"/>
        <charset val="1"/>
      </rPr>
      <t xml:space="preserve">. </t>
    </r>
    <r>
      <rPr>
        <sz val="10"/>
        <color rgb="FF1F4E78"/>
        <rFont val="Noto Sans CJK SC"/>
        <family val="2"/>
      </rPr>
      <t xml:space="preserve">회사 안에서 자유롭게 고쳐 쓰셔도 됩니다</t>
    </r>
    <r>
      <rPr>
        <sz val="10"/>
        <color rgb="FF1F4E78"/>
        <rFont val="맑은 고딕"/>
        <family val="0"/>
        <charset val="1"/>
      </rPr>
      <t xml:space="preserve">(</t>
    </r>
    <r>
      <rPr>
        <sz val="10"/>
        <color rgb="FF1F4E78"/>
        <rFont val="Noto Sans CJK SC"/>
        <family val="2"/>
      </rPr>
      <t xml:space="preserve">재판매는 삼가 주세요</t>
    </r>
    <r>
      <rPr>
        <sz val="10"/>
        <color rgb="FF1F4E78"/>
        <rFont val="맑은 고딕"/>
        <family val="0"/>
        <charset val="1"/>
      </rPr>
      <t xml:space="preserve">).</t>
    </r>
  </si>
  <si>
    <r>
      <rPr>
        <sz val="10"/>
        <color rgb="FF1F4E78"/>
        <rFont val="Noto Sans CJK SC"/>
        <family val="2"/>
      </rPr>
      <t xml:space="preserve">엑셀로 관리하기 벅차지면</t>
    </r>
    <r>
      <rPr>
        <sz val="10"/>
        <color rgb="FF1F4E78"/>
        <rFont val="맑은 고딕"/>
        <family val="0"/>
        <charset val="1"/>
      </rPr>
      <t xml:space="preserve">(</t>
    </r>
    <r>
      <rPr>
        <sz val="10"/>
        <color rgb="FF1F4E78"/>
        <rFont val="Noto Sans CJK SC"/>
        <family val="2"/>
      </rPr>
      <t xml:space="preserve">여러 사람이 동시에 입력</t>
    </r>
    <r>
      <rPr>
        <sz val="10"/>
        <color rgb="FF1F4E78"/>
        <rFont val="맑은 고딕"/>
        <family val="0"/>
        <charset val="1"/>
      </rPr>
      <t xml:space="preserve">, </t>
    </r>
    <r>
      <rPr>
        <sz val="10"/>
        <color rgb="FF1F4E78"/>
        <rFont val="Noto Sans CJK SC"/>
        <family val="2"/>
      </rPr>
      <t xml:space="preserve">품목</t>
    </r>
    <r>
      <rPr>
        <sz val="10"/>
        <color rgb="FF1F4E78"/>
        <rFont val="맑은 고딕"/>
        <family val="0"/>
        <charset val="1"/>
      </rPr>
      <t xml:space="preserve">·</t>
    </r>
    <r>
      <rPr>
        <sz val="10"/>
        <color rgb="FF1F4E78"/>
        <rFont val="Noto Sans CJK SC"/>
        <family val="2"/>
      </rPr>
      <t xml:space="preserve">거래가 수천 건</t>
    </r>
    <r>
      <rPr>
        <sz val="10"/>
        <color rgb="FF1F4E78"/>
        <rFont val="맑은 고딕"/>
        <family val="0"/>
        <charset val="1"/>
      </rPr>
      <t xml:space="preserve">, </t>
    </r>
    <r>
      <rPr>
        <sz val="10"/>
        <color rgb="FF1F4E78"/>
        <rFont val="Noto Sans CJK SC"/>
        <family val="2"/>
      </rPr>
      <t xml:space="preserve">실시간 현황이 필요할 때</t>
    </r>
    <r>
      <rPr>
        <sz val="10"/>
        <color rgb="FF1F4E78"/>
        <rFont val="맑은 고딕"/>
        <family val="0"/>
        <charset val="1"/>
      </rPr>
      <t xml:space="preserve">) ERP </t>
    </r>
    <r>
      <rPr>
        <sz val="10"/>
        <color rgb="FF1F4E78"/>
        <rFont val="Noto Sans CJK SC"/>
        <family val="2"/>
      </rPr>
      <t xml:space="preserve">상담</t>
    </r>
    <r>
      <rPr>
        <sz val="10"/>
        <color rgb="FF1F4E78"/>
        <rFont val="맑은 고딕"/>
        <family val="0"/>
        <charset val="1"/>
      </rPr>
      <t xml:space="preserve">: 5</t>
    </r>
    <r>
      <rPr>
        <sz val="10"/>
        <color rgb="FF1F4E78"/>
        <rFont val="Noto Sans CJK SC"/>
        <family val="2"/>
      </rPr>
      <t xml:space="preserve">분 통화로 시작합니다</t>
    </r>
    <r>
      <rPr>
        <sz val="10"/>
        <color rgb="FF1F4E78"/>
        <rFont val="맑은 고딕"/>
        <family val="0"/>
        <charset val="1"/>
      </rPr>
      <t xml:space="preserve">.</t>
    </r>
  </si>
  <si>
    <t xml:space="preserve">KYS Systems · https://kys.urikys.com · sglee@urikys.com</t>
  </si>
  <si>
    <r>
      <rPr>
        <b val="true"/>
        <sz val="15"/>
        <color rgb="FF1F4E78"/>
        <rFont val="Noto Sans CJK SC"/>
        <family val="2"/>
      </rPr>
      <t xml:space="preserve">품목 마스터 </t>
    </r>
    <r>
      <rPr>
        <b val="true"/>
        <sz val="15"/>
        <color rgb="FF1F4E78"/>
        <rFont val="맑은 고딕"/>
        <family val="0"/>
        <charset val="1"/>
      </rPr>
      <t xml:space="preserve">· </t>
    </r>
    <r>
      <rPr>
        <b val="true"/>
        <sz val="15"/>
        <color rgb="FF1F4E78"/>
        <rFont val="Noto Sans CJK SC"/>
        <family val="2"/>
      </rPr>
      <t xml:space="preserve">현재고</t>
    </r>
  </si>
  <si>
    <r>
      <rPr>
        <sz val="9"/>
        <color rgb="FF595959"/>
        <rFont val="Noto Sans CJK SC"/>
        <family val="2"/>
      </rPr>
      <t xml:space="preserve">흰 칸에 품목을 입력하세요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입고합계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출고합계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현재고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재고금액</t>
    </r>
    <r>
      <rPr>
        <sz val="9"/>
        <color rgb="FF595959"/>
        <rFont val="맑은 고딕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상태는 「입출고기록」에서 자동 계산됩니다</t>
    </r>
    <r>
      <rPr>
        <sz val="9"/>
        <color rgb="FF595959"/>
        <rFont val="맑은 고딕"/>
        <family val="0"/>
        <charset val="1"/>
      </rPr>
      <t xml:space="preserve">(SUMIFS). </t>
    </r>
    <r>
      <rPr>
        <sz val="9"/>
        <color rgb="FF595959"/>
        <rFont val="Noto Sans CJK SC"/>
        <family val="2"/>
      </rPr>
      <t xml:space="preserve">현재고가 안전재고보다 적으면 빨간색으로 표시됩니다</t>
    </r>
    <r>
      <rPr>
        <sz val="9"/>
        <color rgb="FF595959"/>
        <rFont val="맑은 고딕"/>
        <family val="0"/>
        <charset val="1"/>
      </rPr>
      <t xml:space="preserve">.</t>
    </r>
  </si>
  <si>
    <t xml:space="preserve">품목코드</t>
  </si>
  <si>
    <t xml:space="preserve">품목명</t>
  </si>
  <si>
    <t xml:space="preserve">규격</t>
  </si>
  <si>
    <t xml:space="preserve">단위</t>
  </si>
  <si>
    <t xml:space="preserve">분류</t>
  </si>
  <si>
    <t xml:space="preserve">안전재고</t>
  </si>
  <si>
    <t xml:space="preserve">기초재고</t>
  </si>
  <si>
    <r>
      <rPr>
        <b val="true"/>
        <sz val="11"/>
        <color rgb="FFFFFFFF"/>
        <rFont val="Noto Sans CJK SC"/>
        <family val="2"/>
      </rPr>
      <t xml:space="preserve">단가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</si>
  <si>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입고합계</t>
  </si>
  <si>
    <t xml:space="preserve">출고합계</t>
  </si>
  <si>
    <t xml:space="preserve">현재고</t>
  </si>
  <si>
    <r>
      <rPr>
        <b val="true"/>
        <sz val="11"/>
        <color rgb="FFFFFFFF"/>
        <rFont val="Noto Sans CJK SC"/>
        <family val="2"/>
      </rPr>
      <t xml:space="preserve">재고금액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</si>
  <si>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상태</t>
  </si>
  <si>
    <t xml:space="preserve">합계</t>
  </si>
  <si>
    <r>
      <rPr>
        <sz val="8"/>
        <color rgb="FF808080"/>
        <rFont val="Noto Sans CJK SC"/>
        <family val="2"/>
      </rPr>
      <t xml:space="preserve">입력칸</t>
    </r>
    <r>
      <rPr>
        <sz val="8"/>
        <color rgb="FF808080"/>
        <rFont val="맑은 고딕"/>
        <family val="0"/>
        <charset val="1"/>
      </rPr>
      <t xml:space="preserve">(</t>
    </r>
    <r>
      <rPr>
        <sz val="8"/>
        <color rgb="FF808080"/>
        <rFont val="Noto Sans CJK SC"/>
        <family val="2"/>
      </rPr>
      <t xml:space="preserve">흰색</t>
    </r>
    <r>
      <rPr>
        <sz val="8"/>
        <color rgb="FF808080"/>
        <rFont val="맑은 고딕"/>
        <family val="0"/>
        <charset val="1"/>
      </rPr>
      <t xml:space="preserve">)</t>
    </r>
    <r>
      <rPr>
        <sz val="8"/>
        <color rgb="FF808080"/>
        <rFont val="Noto Sans CJK SC"/>
        <family val="2"/>
      </rPr>
      <t xml:space="preserve">만 채우고</t>
    </r>
    <r>
      <rPr>
        <sz val="8"/>
        <color rgb="FF808080"/>
        <rFont val="맑은 고딕"/>
        <family val="0"/>
        <charset val="1"/>
      </rPr>
      <t xml:space="preserve">, </t>
    </r>
    <r>
      <rPr>
        <sz val="8"/>
        <color rgb="FF808080"/>
        <rFont val="Noto Sans CJK SC"/>
        <family val="2"/>
      </rPr>
      <t xml:space="preserve">하늘색 칸은 수식이므로 지우지 마세요</t>
    </r>
    <r>
      <rPr>
        <sz val="8"/>
        <color rgb="FF808080"/>
        <rFont val="맑은 고딕"/>
        <family val="0"/>
        <charset val="1"/>
      </rPr>
      <t xml:space="preserve">.</t>
    </r>
  </si>
  <si>
    <t xml:space="preserve">입출고 기록</t>
  </si>
  <si>
    <r>
      <rPr>
        <sz val="9"/>
        <color rgb="FF595959"/>
        <rFont val="Noto Sans CJK SC"/>
        <family val="2"/>
      </rPr>
      <t xml:space="preserve">한 줄에 한 건씩 입력하세요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구분은 목록에서 「입고」 또는 「출고」를 고릅니다</t>
    </r>
    <r>
      <rPr>
        <sz val="9"/>
        <color rgb="FF595959"/>
        <rFont val="맑은 고딕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품목코드는 「품목마스터」에 있는 코드만 고를 수 있고</t>
    </r>
    <r>
      <rPr>
        <sz val="9"/>
        <color rgb="FF595959"/>
        <rFont val="맑은 고딕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품목명은 자동으로 채워집니다</t>
    </r>
    <r>
      <rPr>
        <sz val="9"/>
        <color rgb="FF595959"/>
        <rFont val="맑은 고딕"/>
        <family val="0"/>
        <charset val="1"/>
      </rPr>
      <t xml:space="preserve">.</t>
    </r>
  </si>
  <si>
    <t xml:space="preserve">일자</t>
  </si>
  <si>
    <t xml:space="preserve">구분</t>
  </si>
  <si>
    <r>
      <rPr>
        <b val="true"/>
        <sz val="11"/>
        <color rgb="FFFFFFFF"/>
        <rFont val="Noto Sans CJK SC"/>
        <family val="2"/>
      </rPr>
      <t xml:space="preserve">품목명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자동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</si>
  <si>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수량</t>
  </si>
  <si>
    <r>
      <rPr>
        <b val="true"/>
        <sz val="11"/>
        <color rgb="FFFFFFFF"/>
        <rFont val="Noto Sans CJK SC"/>
        <family val="2"/>
      </rPr>
      <t xml:space="preserve">거래처</t>
    </r>
    <r>
      <rPr>
        <b val="true"/>
        <sz val="11"/>
        <color rgb="FFFFFFFF"/>
        <rFont val="맑은 고딕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공정</t>
    </r>
  </si>
  <si>
    <t xml:space="preserve">비고</t>
  </si>
  <si>
    <r>
      <rPr>
        <b val="true"/>
        <sz val="10"/>
        <color rgb="FFC00000"/>
        <rFont val="Noto Sans CJK SC"/>
        <family val="2"/>
      </rPr>
      <t xml:space="preserve">※ 예시 데이터 시트입니다</t>
    </r>
    <r>
      <rPr>
        <b val="true"/>
        <sz val="10"/>
        <color rgb="FFC00000"/>
        <rFont val="맑은 고딕"/>
        <family val="0"/>
        <charset val="1"/>
      </rPr>
      <t xml:space="preserve">. </t>
    </r>
    <r>
      <rPr>
        <b val="true"/>
        <sz val="10"/>
        <color rgb="FFC00000"/>
        <rFont val="Noto Sans CJK SC"/>
        <family val="2"/>
      </rPr>
      <t xml:space="preserve">모든 품목</t>
    </r>
    <r>
      <rPr>
        <b val="true"/>
        <sz val="10"/>
        <color rgb="FFC00000"/>
        <rFont val="맑은 고딕"/>
        <family val="0"/>
        <charset val="1"/>
      </rPr>
      <t xml:space="preserve">·</t>
    </r>
    <r>
      <rPr>
        <b val="true"/>
        <sz val="10"/>
        <color rgb="FFC00000"/>
        <rFont val="Noto Sans CJK SC"/>
        <family val="2"/>
      </rPr>
      <t xml:space="preserve">거래처</t>
    </r>
    <r>
      <rPr>
        <b val="true"/>
        <sz val="10"/>
        <color rgb="FFC00000"/>
        <rFont val="맑은 고딕"/>
        <family val="0"/>
        <charset val="1"/>
      </rPr>
      <t xml:space="preserve">·</t>
    </r>
    <r>
      <rPr>
        <b val="true"/>
        <sz val="10"/>
        <color rgb="FFC00000"/>
        <rFont val="Noto Sans CJK SC"/>
        <family val="2"/>
      </rPr>
      <t xml:space="preserve">숫자는 사용법을 보여 주기 위한 가상 값입니다</t>
    </r>
    <r>
      <rPr>
        <b val="true"/>
        <sz val="10"/>
        <color rgb="FFC00000"/>
        <rFont val="맑은 고딕"/>
        <family val="0"/>
        <charset val="1"/>
      </rPr>
      <t xml:space="preserve">. </t>
    </r>
    <r>
      <rPr>
        <b val="true"/>
        <sz val="10"/>
        <color rgb="FFC00000"/>
        <rFont val="Noto Sans CJK SC"/>
        <family val="2"/>
      </rPr>
      <t xml:space="preserve">실제 입력은 같은 이름의 빈 시트</t>
    </r>
    <r>
      <rPr>
        <b val="true"/>
        <sz val="10"/>
        <color rgb="FFC00000"/>
        <rFont val="맑은 고딕"/>
        <family val="0"/>
        <charset val="1"/>
      </rPr>
      <t xml:space="preserve">(</t>
    </r>
    <r>
      <rPr>
        <b val="true"/>
        <sz val="10"/>
        <color rgb="FFC00000"/>
        <rFont val="Noto Sans CJK SC"/>
        <family val="2"/>
      </rPr>
      <t xml:space="preserve">접두어 없는 시트</t>
    </r>
    <r>
      <rPr>
        <b val="true"/>
        <sz val="10"/>
        <color rgb="FFC00000"/>
        <rFont val="맑은 고딕"/>
        <family val="0"/>
        <charset val="1"/>
      </rPr>
      <t xml:space="preserve">)</t>
    </r>
    <r>
      <rPr>
        <b val="true"/>
        <sz val="10"/>
        <color rgb="FFC00000"/>
        <rFont val="Noto Sans CJK SC"/>
        <family val="2"/>
      </rPr>
      <t xml:space="preserve">에 하세요</t>
    </r>
    <r>
      <rPr>
        <b val="true"/>
        <sz val="10"/>
        <color rgb="FFC00000"/>
        <rFont val="맑은 고딕"/>
        <family val="0"/>
        <charset val="1"/>
      </rPr>
      <t xml:space="preserve">.</t>
    </r>
  </si>
  <si>
    <t xml:space="preserve">RM-001</t>
  </si>
  <si>
    <t xml:space="preserve">냉연강판</t>
  </si>
  <si>
    <t xml:space="preserve">1.2t×1219×2438</t>
  </si>
  <si>
    <t xml:space="preserve">장</t>
  </si>
  <si>
    <t xml:space="preserve">원자재</t>
  </si>
  <si>
    <t xml:space="preserve">RM-002</t>
  </si>
  <si>
    <t xml:space="preserve">알루미늄 바</t>
  </si>
  <si>
    <t xml:space="preserve">Φ20×3000</t>
  </si>
  <si>
    <t xml:space="preserve">본</t>
  </si>
  <si>
    <t xml:space="preserve">RM-003</t>
  </si>
  <si>
    <r>
      <rPr>
        <sz val="10"/>
        <rFont val="Noto Sans CJK SC"/>
        <family val="2"/>
      </rPr>
      <t xml:space="preserve">볼트 </t>
    </r>
    <r>
      <rPr>
        <sz val="10"/>
        <rFont val="맑은 고딕"/>
        <family val="0"/>
        <charset val="1"/>
      </rPr>
      <t xml:space="preserve">M8</t>
    </r>
  </si>
  <si>
    <t xml:space="preserve">M8×25 SUS</t>
  </si>
  <si>
    <t xml:space="preserve">EA</t>
  </si>
  <si>
    <t xml:space="preserve">부자재</t>
  </si>
  <si>
    <t xml:space="preserve">RM-004</t>
  </si>
  <si>
    <r>
      <rPr>
        <sz val="10"/>
        <rFont val="Noto Sans CJK SC"/>
        <family val="2"/>
      </rPr>
      <t xml:space="preserve">너트 </t>
    </r>
    <r>
      <rPr>
        <sz val="10"/>
        <rFont val="맑은 고딕"/>
        <family val="0"/>
        <charset val="1"/>
      </rPr>
      <t xml:space="preserve">M8</t>
    </r>
  </si>
  <si>
    <t xml:space="preserve">M8 SUS</t>
  </si>
  <si>
    <t xml:space="preserve">RM-005</t>
  </si>
  <si>
    <t xml:space="preserve">고무 패킹</t>
  </si>
  <si>
    <t xml:space="preserve">Φ50 NBR</t>
  </si>
  <si>
    <t xml:space="preserve">PK-001</t>
  </si>
  <si>
    <r>
      <rPr>
        <sz val="10"/>
        <rFont val="Noto Sans CJK SC"/>
        <family val="2"/>
      </rPr>
      <t xml:space="preserve">포장 박스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중</t>
    </r>
    <r>
      <rPr>
        <sz val="10"/>
        <rFont val="맑은 고딕"/>
        <family val="0"/>
        <charset val="1"/>
      </rPr>
      <t xml:space="preserve">)</t>
    </r>
  </si>
  <si>
    <t xml:space="preserve">400×300×250</t>
  </si>
  <si>
    <t xml:space="preserve">매</t>
  </si>
  <si>
    <t xml:space="preserve">포장재</t>
  </si>
  <si>
    <t xml:space="preserve">PK-002</t>
  </si>
  <si>
    <t xml:space="preserve">완충재 시트</t>
  </si>
  <si>
    <t xml:space="preserve">1000×1000</t>
  </si>
  <si>
    <t xml:space="preserve">SF-001</t>
  </si>
  <si>
    <t xml:space="preserve">브래킷 가공품</t>
  </si>
  <si>
    <t xml:space="preserve">BK-200</t>
  </si>
  <si>
    <t xml:space="preserve">반제품</t>
  </si>
  <si>
    <t xml:space="preserve">SF-002</t>
  </si>
  <si>
    <t xml:space="preserve">도장 프레임</t>
  </si>
  <si>
    <t xml:space="preserve">FR-310</t>
  </si>
  <si>
    <t xml:space="preserve">FG-001</t>
  </si>
  <si>
    <r>
      <rPr>
        <sz val="10"/>
        <rFont val="Noto Sans CJK SC"/>
        <family val="2"/>
      </rPr>
      <t xml:space="preserve">제어함 </t>
    </r>
    <r>
      <rPr>
        <sz val="10"/>
        <rFont val="맑은 고딕"/>
        <family val="0"/>
        <charset val="1"/>
      </rPr>
      <t xml:space="preserve">A</t>
    </r>
    <r>
      <rPr>
        <sz val="10"/>
        <rFont val="Noto Sans CJK SC"/>
        <family val="2"/>
      </rPr>
      <t xml:space="preserve">형</t>
    </r>
  </si>
  <si>
    <t xml:space="preserve">CB-A100</t>
  </si>
  <si>
    <t xml:space="preserve">완제품</t>
  </si>
  <si>
    <t xml:space="preserve">FG-002</t>
  </si>
  <si>
    <r>
      <rPr>
        <sz val="10"/>
        <rFont val="Noto Sans CJK SC"/>
        <family val="2"/>
      </rPr>
      <t xml:space="preserve">제어함 </t>
    </r>
    <r>
      <rPr>
        <sz val="10"/>
        <rFont val="맑은 고딕"/>
        <family val="0"/>
        <charset val="1"/>
      </rPr>
      <t xml:space="preserve">B</t>
    </r>
    <r>
      <rPr>
        <sz val="10"/>
        <rFont val="Noto Sans CJK SC"/>
        <family val="2"/>
      </rPr>
      <t xml:space="preserve">형</t>
    </r>
  </si>
  <si>
    <t xml:space="preserve">CB-B200</t>
  </si>
  <si>
    <t xml:space="preserve">CS-001</t>
  </si>
  <si>
    <t xml:space="preserve">절삭유</t>
  </si>
  <si>
    <t xml:space="preserve">18L</t>
  </si>
  <si>
    <t xml:space="preserve">통</t>
  </si>
  <si>
    <t xml:space="preserve">소모품</t>
  </si>
  <si>
    <t xml:space="preserve">입고</t>
  </si>
  <si>
    <t xml:space="preserve">가상포장</t>
  </si>
  <si>
    <t xml:space="preserve">출고</t>
  </si>
  <si>
    <t xml:space="preserve">조립 공정</t>
  </si>
  <si>
    <t xml:space="preserve">절곡 공정</t>
  </si>
  <si>
    <t xml:space="preserve">포장</t>
  </si>
  <si>
    <r>
      <rPr>
        <sz val="10"/>
        <rFont val="Noto Sans CJK SC"/>
        <family val="2"/>
      </rPr>
      <t xml:space="preserve">가상상사</t>
    </r>
    <r>
      <rPr>
        <sz val="10"/>
        <rFont val="맑은 고딕"/>
        <family val="0"/>
        <charset val="1"/>
      </rPr>
      <t xml:space="preserve">A</t>
    </r>
  </si>
  <si>
    <t xml:space="preserve">절단 공정</t>
  </si>
  <si>
    <t xml:space="preserve">선반 공정</t>
  </si>
  <si>
    <t xml:space="preserve">가상유통</t>
  </si>
  <si>
    <t xml:space="preserve">가상볼트상사</t>
  </si>
  <si>
    <r>
      <rPr>
        <sz val="10"/>
        <rFont val="Noto Sans CJK SC"/>
        <family val="2"/>
      </rPr>
      <t xml:space="preserve">가상고객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주</t>
    </r>
    <r>
      <rPr>
        <sz val="10"/>
        <rFont val="맑은 고딕"/>
        <family val="0"/>
        <charset val="1"/>
      </rPr>
      <t xml:space="preserve">)</t>
    </r>
  </si>
  <si>
    <t xml:space="preserve">도장 공정</t>
  </si>
  <si>
    <t xml:space="preserve">가공반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</si>
</sst>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yyyy\-mm\-dd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Noto Sans CJK SC"/>
      <family val="2"/>
    </font>
    <font>
      <b val="true"/>
      <sz val="16"/>
      <color rgb="FF1F4E78"/>
      <name val="맑은 고딕"/>
      <family val="0"/>
      <charset val="1"/>
    </font>
    <font>
      <b val="true"/>
      <sz val="12"/>
      <color rgb="FF1F4E78"/>
      <name val="Noto Sans CJK SC"/>
      <family val="2"/>
    </font>
    <font>
      <sz val="10"/>
      <name val="맑은 고딕"/>
      <family val="0"/>
      <charset val="1"/>
    </font>
    <font>
      <sz val="10"/>
      <name val="Noto Sans CJK SC"/>
      <family val="2"/>
    </font>
    <font>
      <sz val="10"/>
      <color rgb="FF1F4E78"/>
      <name val="Noto Sans CJK SC"/>
      <family val="2"/>
    </font>
    <font>
      <sz val="10"/>
      <color rgb="FF1F4E78"/>
      <name val="맑은 고딕"/>
      <family val="0"/>
      <charset val="1"/>
    </font>
    <font>
      <b val="true"/>
      <sz val="10"/>
      <color rgb="FF1F4E78"/>
      <name val="맑은 고딕"/>
      <family val="0"/>
      <charset val="1"/>
    </font>
    <font>
      <b val="true"/>
      <sz val="15"/>
      <color rgb="FF1F4E78"/>
      <name val="Noto Sans CJK SC"/>
      <family val="2"/>
    </font>
    <font>
      <b val="true"/>
      <sz val="15"/>
      <color rgb="FF1F4E78"/>
      <name val="맑은 고딕"/>
      <family val="0"/>
      <charset val="1"/>
    </font>
    <font>
      <sz val="9"/>
      <color rgb="FF595959"/>
      <name val="Noto Sans CJK SC"/>
      <family val="2"/>
    </font>
    <font>
      <sz val="9"/>
      <color rgb="FF595959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11"/>
      <name val="Noto Sans CJK SC"/>
      <family val="2"/>
    </font>
    <font>
      <b val="true"/>
      <sz val="11"/>
      <name val="맑은 고딕"/>
      <family val="0"/>
      <charset val="1"/>
    </font>
    <font>
      <b val="true"/>
      <sz val="9"/>
      <color rgb="FF1F4E78"/>
      <name val="맑은 고딕"/>
      <family val="0"/>
      <charset val="1"/>
    </font>
    <font>
      <sz val="8"/>
      <color rgb="FF808080"/>
      <name val="Noto Sans CJK SC"/>
      <family val="2"/>
    </font>
    <font>
      <sz val="8"/>
      <color rgb="FF808080"/>
      <name val="맑은 고딕"/>
      <family val="0"/>
      <charset val="1"/>
    </font>
    <font>
      <b val="true"/>
      <sz val="10"/>
      <color rgb="FFC00000"/>
      <name val="Noto Sans CJK SC"/>
      <family val="2"/>
    </font>
    <font>
      <b val="true"/>
      <sz val="10"/>
      <color rgb="FFC00000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FF"/>
        <bgColor rgb="FFEAF1F8"/>
      </patternFill>
    </fill>
    <fill>
      <patternFill patternType="solid">
        <fgColor rgb="FFEAF1F8"/>
        <bgColor rgb="FFFFFFFF"/>
      </patternFill>
    </fill>
    <fill>
      <patternFill patternType="solid">
        <fgColor rgb="FFFFF2CC"/>
        <bgColor rgb="FFEAF1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4E7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AF1F8"/>
          <bgColor rgb="FF000000"/>
        </patternFill>
      </fill>
    </dxf>
    <dxf>
      <font>
        <b val="1"/>
        <color rgb="FF9C0006"/>
      </font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9C0006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3.85" hidden="false" customHeight="false" outlineLevel="0" collapsed="false">
      <c r="A1" s="1" t="s">
        <v>0</v>
      </c>
    </row>
    <row r="4" customFormat="false" ht="15" hidden="false" customHeight="false" outlineLevel="0" collapsed="false">
      <c r="A4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9" customFormat="false" ht="15" hidden="false" customHeight="false" outlineLevel="0" collapsed="false">
      <c r="A9" s="2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 t="s">
        <v>14</v>
      </c>
    </row>
    <row r="21" customFormat="false" ht="15" hidden="false" customHeight="false" outlineLevel="0" collapsed="false">
      <c r="B21" s="4" t="s">
        <v>15</v>
      </c>
    </row>
    <row r="22" customFormat="false" ht="15" hidden="false" customHeight="false" outlineLevel="0" collapsed="false">
      <c r="B22" s="4" t="s">
        <v>16</v>
      </c>
    </row>
    <row r="23" customFormat="false" ht="15" hidden="false" customHeight="false" outlineLevel="0" collapsed="false">
      <c r="B23" s="5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KYS Systems · https://kys.urikys.com · sglee@urikys.com&amp;R&amp;P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7"/>
    <col collapsed="false" customWidth="true" hidden="false" outlineLevel="0" max="7" min="5" style="0" width="10"/>
    <col collapsed="false" customWidth="true" hidden="false" outlineLevel="0" max="11" min="8" style="0" width="11"/>
    <col collapsed="false" customWidth="true" hidden="false" outlineLevel="0" max="12" min="12" style="0" width="14"/>
    <col collapsed="false" customWidth="true" hidden="false" outlineLevel="0" max="13" min="13" style="0" width="10"/>
  </cols>
  <sheetData>
    <row r="1" customFormat="false" ht="23.1" hidden="false" customHeight="false" outlineLevel="0" collapsed="false">
      <c r="A1" s="6" t="s">
        <v>18</v>
      </c>
    </row>
    <row r="2" customFormat="false" ht="15" hidden="false" customHeight="false" outlineLevel="0" collapsed="false">
      <c r="A2" s="7" t="s">
        <v>19</v>
      </c>
    </row>
    <row r="4" customFormat="false" ht="30" hidden="false" customHeight="true" outlineLevel="0" collapsed="false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</row>
    <row r="5" customFormat="false" ht="15" hidden="false" customHeight="false" outlineLevel="0" collapsed="false">
      <c r="A5" s="9"/>
      <c r="B5" s="9"/>
      <c r="C5" s="9"/>
      <c r="D5" s="9"/>
      <c r="E5" s="9"/>
      <c r="F5" s="10"/>
      <c r="G5" s="10"/>
      <c r="H5" s="10"/>
      <c r="I5" s="11" t="str">
        <f aca="false">IF($A5="","",SUMIFS(입출고기록!$E$5:$E$1004,입출고기록!$C$5:$C$1004,$A5,입출고기록!$B$5:$B$1004,"입고"))</f>
        <v/>
      </c>
      <c r="J5" s="11" t="str">
        <f aca="false">IF($A5="","",SUMIFS(입출고기록!$E$5:$E$1004,입출고기록!$C$5:$C$1004,$A5,입출고기록!$B$5:$B$1004,"출고"))</f>
        <v/>
      </c>
      <c r="K5" s="11" t="str">
        <f aca="false">IF($A5="","",N(G5)+I5-J5)</f>
        <v/>
      </c>
      <c r="L5" s="11" t="str">
        <f aca="false">IF($A5="","",K5*N(H5))</f>
        <v/>
      </c>
      <c r="M5" s="12" t="str">
        <f aca="false">IF($A5="","",IF(K5&lt;0,"마이너스",IF(K5&lt;N(F5),"부족","정상")))</f>
        <v/>
      </c>
    </row>
    <row r="6" customFormat="false" ht="15" hidden="false" customHeight="false" outlineLevel="0" collapsed="false">
      <c r="A6" s="9"/>
      <c r="B6" s="9"/>
      <c r="C6" s="9"/>
      <c r="D6" s="9"/>
      <c r="E6" s="9"/>
      <c r="F6" s="10"/>
      <c r="G6" s="10"/>
      <c r="H6" s="10"/>
      <c r="I6" s="11" t="str">
        <f aca="false">IF($A6="","",SUMIFS(입출고기록!$E$5:$E$1004,입출고기록!$C$5:$C$1004,$A6,입출고기록!$B$5:$B$1004,"입고"))</f>
        <v/>
      </c>
      <c r="J6" s="11" t="str">
        <f aca="false">IF($A6="","",SUMIFS(입출고기록!$E$5:$E$1004,입출고기록!$C$5:$C$1004,$A6,입출고기록!$B$5:$B$1004,"출고"))</f>
        <v/>
      </c>
      <c r="K6" s="11" t="str">
        <f aca="false">IF($A6="","",N(G6)+I6-J6)</f>
        <v/>
      </c>
      <c r="L6" s="11" t="str">
        <f aca="false">IF($A6="","",K6*N(H6))</f>
        <v/>
      </c>
      <c r="M6" s="12" t="str">
        <f aca="false">IF($A6="","",IF(K6&lt;0,"마이너스",IF(K6&lt;N(F6),"부족","정상")))</f>
        <v/>
      </c>
    </row>
    <row r="7" customFormat="false" ht="15" hidden="false" customHeight="false" outlineLevel="0" collapsed="false">
      <c r="A7" s="9"/>
      <c r="B7" s="9"/>
      <c r="C7" s="9"/>
      <c r="D7" s="9"/>
      <c r="E7" s="9"/>
      <c r="F7" s="10"/>
      <c r="G7" s="10"/>
      <c r="H7" s="10"/>
      <c r="I7" s="11" t="str">
        <f aca="false">IF($A7="","",SUMIFS(입출고기록!$E$5:$E$1004,입출고기록!$C$5:$C$1004,$A7,입출고기록!$B$5:$B$1004,"입고"))</f>
        <v/>
      </c>
      <c r="J7" s="11" t="str">
        <f aca="false">IF($A7="","",SUMIFS(입출고기록!$E$5:$E$1004,입출고기록!$C$5:$C$1004,$A7,입출고기록!$B$5:$B$1004,"출고"))</f>
        <v/>
      </c>
      <c r="K7" s="11" t="str">
        <f aca="false">IF($A7="","",N(G7)+I7-J7)</f>
        <v/>
      </c>
      <c r="L7" s="11" t="str">
        <f aca="false">IF($A7="","",K7*N(H7))</f>
        <v/>
      </c>
      <c r="M7" s="12" t="str">
        <f aca="false">IF($A7="","",IF(K7&lt;0,"마이너스",IF(K7&lt;N(F7),"부족","정상")))</f>
        <v/>
      </c>
    </row>
    <row r="8" customFormat="false" ht="15" hidden="false" customHeight="false" outlineLevel="0" collapsed="false">
      <c r="A8" s="9"/>
      <c r="B8" s="9"/>
      <c r="C8" s="9"/>
      <c r="D8" s="9"/>
      <c r="E8" s="9"/>
      <c r="F8" s="10"/>
      <c r="G8" s="10"/>
      <c r="H8" s="10"/>
      <c r="I8" s="11" t="str">
        <f aca="false">IF($A8="","",SUMIFS(입출고기록!$E$5:$E$1004,입출고기록!$C$5:$C$1004,$A8,입출고기록!$B$5:$B$1004,"입고"))</f>
        <v/>
      </c>
      <c r="J8" s="11" t="str">
        <f aca="false">IF($A8="","",SUMIFS(입출고기록!$E$5:$E$1004,입출고기록!$C$5:$C$1004,$A8,입출고기록!$B$5:$B$1004,"출고"))</f>
        <v/>
      </c>
      <c r="K8" s="11" t="str">
        <f aca="false">IF($A8="","",N(G8)+I8-J8)</f>
        <v/>
      </c>
      <c r="L8" s="11" t="str">
        <f aca="false">IF($A8="","",K8*N(H8))</f>
        <v/>
      </c>
      <c r="M8" s="12" t="str">
        <f aca="false">IF($A8="","",IF(K8&lt;0,"마이너스",IF(K8&lt;N(F8),"부족","정상")))</f>
        <v/>
      </c>
    </row>
    <row r="9" customFormat="false" ht="15" hidden="false" customHeight="false" outlineLevel="0" collapsed="false">
      <c r="A9" s="9"/>
      <c r="B9" s="9"/>
      <c r="C9" s="9"/>
      <c r="D9" s="9"/>
      <c r="E9" s="9"/>
      <c r="F9" s="10"/>
      <c r="G9" s="10"/>
      <c r="H9" s="10"/>
      <c r="I9" s="11" t="str">
        <f aca="false">IF($A9="","",SUMIFS(입출고기록!$E$5:$E$1004,입출고기록!$C$5:$C$1004,$A9,입출고기록!$B$5:$B$1004,"입고"))</f>
        <v/>
      </c>
      <c r="J9" s="11" t="str">
        <f aca="false">IF($A9="","",SUMIFS(입출고기록!$E$5:$E$1004,입출고기록!$C$5:$C$1004,$A9,입출고기록!$B$5:$B$1004,"출고"))</f>
        <v/>
      </c>
      <c r="K9" s="11" t="str">
        <f aca="false">IF($A9="","",N(G9)+I9-J9)</f>
        <v/>
      </c>
      <c r="L9" s="11" t="str">
        <f aca="false">IF($A9="","",K9*N(H9))</f>
        <v/>
      </c>
      <c r="M9" s="12" t="str">
        <f aca="false">IF($A9="","",IF(K9&lt;0,"마이너스",IF(K9&lt;N(F9),"부족","정상")))</f>
        <v/>
      </c>
    </row>
    <row r="10" customFormat="false" ht="15" hidden="false" customHeight="false" outlineLevel="0" collapsed="false">
      <c r="A10" s="9"/>
      <c r="B10" s="9"/>
      <c r="C10" s="9"/>
      <c r="D10" s="9"/>
      <c r="E10" s="9"/>
      <c r="F10" s="10"/>
      <c r="G10" s="10"/>
      <c r="H10" s="10"/>
      <c r="I10" s="11" t="str">
        <f aca="false">IF($A10="","",SUMIFS(입출고기록!$E$5:$E$1004,입출고기록!$C$5:$C$1004,$A10,입출고기록!$B$5:$B$1004,"입고"))</f>
        <v/>
      </c>
      <c r="J10" s="11" t="str">
        <f aca="false">IF($A10="","",SUMIFS(입출고기록!$E$5:$E$1004,입출고기록!$C$5:$C$1004,$A10,입출고기록!$B$5:$B$1004,"출고"))</f>
        <v/>
      </c>
      <c r="K10" s="11" t="str">
        <f aca="false">IF($A10="","",N(G10)+I10-J10)</f>
        <v/>
      </c>
      <c r="L10" s="11" t="str">
        <f aca="false">IF($A10="","",K10*N(H10))</f>
        <v/>
      </c>
      <c r="M10" s="12" t="str">
        <f aca="false">IF($A10="","",IF(K10&lt;0,"마이너스",IF(K10&lt;N(F10),"부족","정상")))</f>
        <v/>
      </c>
    </row>
    <row r="11" customFormat="false" ht="15" hidden="false" customHeight="false" outlineLevel="0" collapsed="false">
      <c r="A11" s="9"/>
      <c r="B11" s="9"/>
      <c r="C11" s="9"/>
      <c r="D11" s="9"/>
      <c r="E11" s="9"/>
      <c r="F11" s="10"/>
      <c r="G11" s="10"/>
      <c r="H11" s="10"/>
      <c r="I11" s="11" t="str">
        <f aca="false">IF($A11="","",SUMIFS(입출고기록!$E$5:$E$1004,입출고기록!$C$5:$C$1004,$A11,입출고기록!$B$5:$B$1004,"입고"))</f>
        <v/>
      </c>
      <c r="J11" s="11" t="str">
        <f aca="false">IF($A11="","",SUMIFS(입출고기록!$E$5:$E$1004,입출고기록!$C$5:$C$1004,$A11,입출고기록!$B$5:$B$1004,"출고"))</f>
        <v/>
      </c>
      <c r="K11" s="11" t="str">
        <f aca="false">IF($A11="","",N(G11)+I11-J11)</f>
        <v/>
      </c>
      <c r="L11" s="11" t="str">
        <f aca="false">IF($A11="","",K11*N(H11))</f>
        <v/>
      </c>
      <c r="M11" s="12" t="str">
        <f aca="false">IF($A11="","",IF(K11&lt;0,"마이너스",IF(K11&lt;N(F11),"부족","정상")))</f>
        <v/>
      </c>
    </row>
    <row r="12" customFormat="false" ht="15" hidden="false" customHeight="false" outlineLevel="0" collapsed="false">
      <c r="A12" s="9"/>
      <c r="B12" s="9"/>
      <c r="C12" s="9"/>
      <c r="D12" s="9"/>
      <c r="E12" s="9"/>
      <c r="F12" s="10"/>
      <c r="G12" s="10"/>
      <c r="H12" s="10"/>
      <c r="I12" s="11" t="str">
        <f aca="false">IF($A12="","",SUMIFS(입출고기록!$E$5:$E$1004,입출고기록!$C$5:$C$1004,$A12,입출고기록!$B$5:$B$1004,"입고"))</f>
        <v/>
      </c>
      <c r="J12" s="11" t="str">
        <f aca="false">IF($A12="","",SUMIFS(입출고기록!$E$5:$E$1004,입출고기록!$C$5:$C$1004,$A12,입출고기록!$B$5:$B$1004,"출고"))</f>
        <v/>
      </c>
      <c r="K12" s="11" t="str">
        <f aca="false">IF($A12="","",N(G12)+I12-J12)</f>
        <v/>
      </c>
      <c r="L12" s="11" t="str">
        <f aca="false">IF($A12="","",K12*N(H12))</f>
        <v/>
      </c>
      <c r="M12" s="12" t="str">
        <f aca="false">IF($A12="","",IF(K12&lt;0,"마이너스",IF(K12&lt;N(F12),"부족","정상")))</f>
        <v/>
      </c>
    </row>
    <row r="13" customFormat="false" ht="15" hidden="false" customHeight="false" outlineLevel="0" collapsed="false">
      <c r="A13" s="9"/>
      <c r="B13" s="9"/>
      <c r="C13" s="9"/>
      <c r="D13" s="9"/>
      <c r="E13" s="9"/>
      <c r="F13" s="10"/>
      <c r="G13" s="10"/>
      <c r="H13" s="10"/>
      <c r="I13" s="11" t="str">
        <f aca="false">IF($A13="","",SUMIFS(입출고기록!$E$5:$E$1004,입출고기록!$C$5:$C$1004,$A13,입출고기록!$B$5:$B$1004,"입고"))</f>
        <v/>
      </c>
      <c r="J13" s="11" t="str">
        <f aca="false">IF($A13="","",SUMIFS(입출고기록!$E$5:$E$1004,입출고기록!$C$5:$C$1004,$A13,입출고기록!$B$5:$B$1004,"출고"))</f>
        <v/>
      </c>
      <c r="K13" s="11" t="str">
        <f aca="false">IF($A13="","",N(G13)+I13-J13)</f>
        <v/>
      </c>
      <c r="L13" s="11" t="str">
        <f aca="false">IF($A13="","",K13*N(H13))</f>
        <v/>
      </c>
      <c r="M13" s="12" t="str">
        <f aca="false">IF($A13="","",IF(K13&lt;0,"마이너스",IF(K13&lt;N(F13),"부족","정상")))</f>
        <v/>
      </c>
    </row>
    <row r="14" customFormat="false" ht="15" hidden="false" customHeight="false" outlineLevel="0" collapsed="false">
      <c r="A14" s="9"/>
      <c r="B14" s="9"/>
      <c r="C14" s="9"/>
      <c r="D14" s="9"/>
      <c r="E14" s="9"/>
      <c r="F14" s="10"/>
      <c r="G14" s="10"/>
      <c r="H14" s="10"/>
      <c r="I14" s="11" t="str">
        <f aca="false">IF($A14="","",SUMIFS(입출고기록!$E$5:$E$1004,입출고기록!$C$5:$C$1004,$A14,입출고기록!$B$5:$B$1004,"입고"))</f>
        <v/>
      </c>
      <c r="J14" s="11" t="str">
        <f aca="false">IF($A14="","",SUMIFS(입출고기록!$E$5:$E$1004,입출고기록!$C$5:$C$1004,$A14,입출고기록!$B$5:$B$1004,"출고"))</f>
        <v/>
      </c>
      <c r="K14" s="11" t="str">
        <f aca="false">IF($A14="","",N(G14)+I14-J14)</f>
        <v/>
      </c>
      <c r="L14" s="11" t="str">
        <f aca="false">IF($A14="","",K14*N(H14))</f>
        <v/>
      </c>
      <c r="M14" s="12" t="str">
        <f aca="false">IF($A14="","",IF(K14&lt;0,"마이너스",IF(K14&lt;N(F14),"부족","정상")))</f>
        <v/>
      </c>
    </row>
    <row r="15" customFormat="false" ht="15" hidden="false" customHeight="false" outlineLevel="0" collapsed="false">
      <c r="A15" s="9"/>
      <c r="B15" s="9"/>
      <c r="C15" s="9"/>
      <c r="D15" s="9"/>
      <c r="E15" s="9"/>
      <c r="F15" s="10"/>
      <c r="G15" s="10"/>
      <c r="H15" s="10"/>
      <c r="I15" s="11" t="str">
        <f aca="false">IF($A15="","",SUMIFS(입출고기록!$E$5:$E$1004,입출고기록!$C$5:$C$1004,$A15,입출고기록!$B$5:$B$1004,"입고"))</f>
        <v/>
      </c>
      <c r="J15" s="11" t="str">
        <f aca="false">IF($A15="","",SUMIFS(입출고기록!$E$5:$E$1004,입출고기록!$C$5:$C$1004,$A15,입출고기록!$B$5:$B$1004,"출고"))</f>
        <v/>
      </c>
      <c r="K15" s="11" t="str">
        <f aca="false">IF($A15="","",N(G15)+I15-J15)</f>
        <v/>
      </c>
      <c r="L15" s="11" t="str">
        <f aca="false">IF($A15="","",K15*N(H15))</f>
        <v/>
      </c>
      <c r="M15" s="12" t="str">
        <f aca="false">IF($A15="","",IF(K15&lt;0,"마이너스",IF(K15&lt;N(F15),"부족","정상")))</f>
        <v/>
      </c>
    </row>
    <row r="16" customFormat="false" ht="15" hidden="false" customHeight="false" outlineLevel="0" collapsed="false">
      <c r="A16" s="9"/>
      <c r="B16" s="9"/>
      <c r="C16" s="9"/>
      <c r="D16" s="9"/>
      <c r="E16" s="9"/>
      <c r="F16" s="10"/>
      <c r="G16" s="10"/>
      <c r="H16" s="10"/>
      <c r="I16" s="11" t="str">
        <f aca="false">IF($A16="","",SUMIFS(입출고기록!$E$5:$E$1004,입출고기록!$C$5:$C$1004,$A16,입출고기록!$B$5:$B$1004,"입고"))</f>
        <v/>
      </c>
      <c r="J16" s="11" t="str">
        <f aca="false">IF($A16="","",SUMIFS(입출고기록!$E$5:$E$1004,입출고기록!$C$5:$C$1004,$A16,입출고기록!$B$5:$B$1004,"출고"))</f>
        <v/>
      </c>
      <c r="K16" s="11" t="str">
        <f aca="false">IF($A16="","",N(G16)+I16-J16)</f>
        <v/>
      </c>
      <c r="L16" s="11" t="str">
        <f aca="false">IF($A16="","",K16*N(H16))</f>
        <v/>
      </c>
      <c r="M16" s="12" t="str">
        <f aca="false">IF($A16="","",IF(K16&lt;0,"마이너스",IF(K16&lt;N(F16),"부족","정상")))</f>
        <v/>
      </c>
    </row>
    <row r="17" customFormat="false" ht="15" hidden="false" customHeight="false" outlineLevel="0" collapsed="false">
      <c r="A17" s="9"/>
      <c r="B17" s="9"/>
      <c r="C17" s="9"/>
      <c r="D17" s="9"/>
      <c r="E17" s="9"/>
      <c r="F17" s="10"/>
      <c r="G17" s="10"/>
      <c r="H17" s="10"/>
      <c r="I17" s="11" t="str">
        <f aca="false">IF($A17="","",SUMIFS(입출고기록!$E$5:$E$1004,입출고기록!$C$5:$C$1004,$A17,입출고기록!$B$5:$B$1004,"입고"))</f>
        <v/>
      </c>
      <c r="J17" s="11" t="str">
        <f aca="false">IF($A17="","",SUMIFS(입출고기록!$E$5:$E$1004,입출고기록!$C$5:$C$1004,$A17,입출고기록!$B$5:$B$1004,"출고"))</f>
        <v/>
      </c>
      <c r="K17" s="11" t="str">
        <f aca="false">IF($A17="","",N(G17)+I17-J17)</f>
        <v/>
      </c>
      <c r="L17" s="11" t="str">
        <f aca="false">IF($A17="","",K17*N(H17))</f>
        <v/>
      </c>
      <c r="M17" s="12" t="str">
        <f aca="false">IF($A17="","",IF(K17&lt;0,"마이너스",IF(K17&lt;N(F17),"부족","정상")))</f>
        <v/>
      </c>
    </row>
    <row r="18" customFormat="false" ht="15" hidden="false" customHeight="false" outlineLevel="0" collapsed="false">
      <c r="A18" s="9"/>
      <c r="B18" s="9"/>
      <c r="C18" s="9"/>
      <c r="D18" s="9"/>
      <c r="E18" s="9"/>
      <c r="F18" s="10"/>
      <c r="G18" s="10"/>
      <c r="H18" s="10"/>
      <c r="I18" s="11" t="str">
        <f aca="false">IF($A18="","",SUMIFS(입출고기록!$E$5:$E$1004,입출고기록!$C$5:$C$1004,$A18,입출고기록!$B$5:$B$1004,"입고"))</f>
        <v/>
      </c>
      <c r="J18" s="11" t="str">
        <f aca="false">IF($A18="","",SUMIFS(입출고기록!$E$5:$E$1004,입출고기록!$C$5:$C$1004,$A18,입출고기록!$B$5:$B$1004,"출고"))</f>
        <v/>
      </c>
      <c r="K18" s="11" t="str">
        <f aca="false">IF($A18="","",N(G18)+I18-J18)</f>
        <v/>
      </c>
      <c r="L18" s="11" t="str">
        <f aca="false">IF($A18="","",K18*N(H18))</f>
        <v/>
      </c>
      <c r="M18" s="12" t="str">
        <f aca="false">IF($A18="","",IF(K18&lt;0,"마이너스",IF(K18&lt;N(F18),"부족","정상")))</f>
        <v/>
      </c>
    </row>
    <row r="19" customFormat="false" ht="15" hidden="false" customHeight="false" outlineLevel="0" collapsed="false">
      <c r="A19" s="9"/>
      <c r="B19" s="9"/>
      <c r="C19" s="9"/>
      <c r="D19" s="9"/>
      <c r="E19" s="9"/>
      <c r="F19" s="10"/>
      <c r="G19" s="10"/>
      <c r="H19" s="10"/>
      <c r="I19" s="11" t="str">
        <f aca="false">IF($A19="","",SUMIFS(입출고기록!$E$5:$E$1004,입출고기록!$C$5:$C$1004,$A19,입출고기록!$B$5:$B$1004,"입고"))</f>
        <v/>
      </c>
      <c r="J19" s="11" t="str">
        <f aca="false">IF($A19="","",SUMIFS(입출고기록!$E$5:$E$1004,입출고기록!$C$5:$C$1004,$A19,입출고기록!$B$5:$B$1004,"출고"))</f>
        <v/>
      </c>
      <c r="K19" s="11" t="str">
        <f aca="false">IF($A19="","",N(G19)+I19-J19)</f>
        <v/>
      </c>
      <c r="L19" s="11" t="str">
        <f aca="false">IF($A19="","",K19*N(H19))</f>
        <v/>
      </c>
      <c r="M19" s="12" t="str">
        <f aca="false">IF($A19="","",IF(K19&lt;0,"마이너스",IF(K19&lt;N(F19),"부족","정상")))</f>
        <v/>
      </c>
    </row>
    <row r="20" customFormat="false" ht="15" hidden="false" customHeight="false" outlineLevel="0" collapsed="false">
      <c r="A20" s="9"/>
      <c r="B20" s="9"/>
      <c r="C20" s="9"/>
      <c r="D20" s="9"/>
      <c r="E20" s="9"/>
      <c r="F20" s="10"/>
      <c r="G20" s="10"/>
      <c r="H20" s="10"/>
      <c r="I20" s="11" t="str">
        <f aca="false">IF($A20="","",SUMIFS(입출고기록!$E$5:$E$1004,입출고기록!$C$5:$C$1004,$A20,입출고기록!$B$5:$B$1004,"입고"))</f>
        <v/>
      </c>
      <c r="J20" s="11" t="str">
        <f aca="false">IF($A20="","",SUMIFS(입출고기록!$E$5:$E$1004,입출고기록!$C$5:$C$1004,$A20,입출고기록!$B$5:$B$1004,"출고"))</f>
        <v/>
      </c>
      <c r="K20" s="11" t="str">
        <f aca="false">IF($A20="","",N(G20)+I20-J20)</f>
        <v/>
      </c>
      <c r="L20" s="11" t="str">
        <f aca="false">IF($A20="","",K20*N(H20))</f>
        <v/>
      </c>
      <c r="M20" s="12" t="str">
        <f aca="false">IF($A20="","",IF(K20&lt;0,"마이너스",IF(K20&lt;N(F20),"부족","정상")))</f>
        <v/>
      </c>
    </row>
    <row r="21" customFormat="false" ht="15" hidden="false" customHeight="false" outlineLevel="0" collapsed="false">
      <c r="A21" s="9"/>
      <c r="B21" s="9"/>
      <c r="C21" s="9"/>
      <c r="D21" s="9"/>
      <c r="E21" s="9"/>
      <c r="F21" s="10"/>
      <c r="G21" s="10"/>
      <c r="H21" s="10"/>
      <c r="I21" s="11" t="str">
        <f aca="false">IF($A21="","",SUMIFS(입출고기록!$E$5:$E$1004,입출고기록!$C$5:$C$1004,$A21,입출고기록!$B$5:$B$1004,"입고"))</f>
        <v/>
      </c>
      <c r="J21" s="11" t="str">
        <f aca="false">IF($A21="","",SUMIFS(입출고기록!$E$5:$E$1004,입출고기록!$C$5:$C$1004,$A21,입출고기록!$B$5:$B$1004,"출고"))</f>
        <v/>
      </c>
      <c r="K21" s="11" t="str">
        <f aca="false">IF($A21="","",N(G21)+I21-J21)</f>
        <v/>
      </c>
      <c r="L21" s="11" t="str">
        <f aca="false">IF($A21="","",K21*N(H21))</f>
        <v/>
      </c>
      <c r="M21" s="12" t="str">
        <f aca="false">IF($A21="","",IF(K21&lt;0,"마이너스",IF(K21&lt;N(F21),"부족","정상")))</f>
        <v/>
      </c>
    </row>
    <row r="22" customFormat="false" ht="15" hidden="false" customHeight="false" outlineLevel="0" collapsed="false">
      <c r="A22" s="9"/>
      <c r="B22" s="9"/>
      <c r="C22" s="9"/>
      <c r="D22" s="9"/>
      <c r="E22" s="9"/>
      <c r="F22" s="10"/>
      <c r="G22" s="10"/>
      <c r="H22" s="10"/>
      <c r="I22" s="11" t="str">
        <f aca="false">IF($A22="","",SUMIFS(입출고기록!$E$5:$E$1004,입출고기록!$C$5:$C$1004,$A22,입출고기록!$B$5:$B$1004,"입고"))</f>
        <v/>
      </c>
      <c r="J22" s="11" t="str">
        <f aca="false">IF($A22="","",SUMIFS(입출고기록!$E$5:$E$1004,입출고기록!$C$5:$C$1004,$A22,입출고기록!$B$5:$B$1004,"출고"))</f>
        <v/>
      </c>
      <c r="K22" s="11" t="str">
        <f aca="false">IF($A22="","",N(G22)+I22-J22)</f>
        <v/>
      </c>
      <c r="L22" s="11" t="str">
        <f aca="false">IF($A22="","",K22*N(H22))</f>
        <v/>
      </c>
      <c r="M22" s="12" t="str">
        <f aca="false">IF($A22="","",IF(K22&lt;0,"마이너스",IF(K22&lt;N(F22),"부족","정상")))</f>
        <v/>
      </c>
    </row>
    <row r="23" customFormat="false" ht="15" hidden="false" customHeight="false" outlineLevel="0" collapsed="false">
      <c r="A23" s="9"/>
      <c r="B23" s="9"/>
      <c r="C23" s="9"/>
      <c r="D23" s="9"/>
      <c r="E23" s="9"/>
      <c r="F23" s="10"/>
      <c r="G23" s="10"/>
      <c r="H23" s="10"/>
      <c r="I23" s="11" t="str">
        <f aca="false">IF($A23="","",SUMIFS(입출고기록!$E$5:$E$1004,입출고기록!$C$5:$C$1004,$A23,입출고기록!$B$5:$B$1004,"입고"))</f>
        <v/>
      </c>
      <c r="J23" s="11" t="str">
        <f aca="false">IF($A23="","",SUMIFS(입출고기록!$E$5:$E$1004,입출고기록!$C$5:$C$1004,$A23,입출고기록!$B$5:$B$1004,"출고"))</f>
        <v/>
      </c>
      <c r="K23" s="11" t="str">
        <f aca="false">IF($A23="","",N(G23)+I23-J23)</f>
        <v/>
      </c>
      <c r="L23" s="11" t="str">
        <f aca="false">IF($A23="","",K23*N(H23))</f>
        <v/>
      </c>
      <c r="M23" s="12" t="str">
        <f aca="false">IF($A23="","",IF(K23&lt;0,"마이너스",IF(K23&lt;N(F23),"부족","정상")))</f>
        <v/>
      </c>
    </row>
    <row r="24" customFormat="false" ht="15" hidden="false" customHeight="false" outlineLevel="0" collapsed="false">
      <c r="A24" s="9"/>
      <c r="B24" s="9"/>
      <c r="C24" s="9"/>
      <c r="D24" s="9"/>
      <c r="E24" s="9"/>
      <c r="F24" s="10"/>
      <c r="G24" s="10"/>
      <c r="H24" s="10"/>
      <c r="I24" s="11" t="str">
        <f aca="false">IF($A24="","",SUMIFS(입출고기록!$E$5:$E$1004,입출고기록!$C$5:$C$1004,$A24,입출고기록!$B$5:$B$1004,"입고"))</f>
        <v/>
      </c>
      <c r="J24" s="11" t="str">
        <f aca="false">IF($A24="","",SUMIFS(입출고기록!$E$5:$E$1004,입출고기록!$C$5:$C$1004,$A24,입출고기록!$B$5:$B$1004,"출고"))</f>
        <v/>
      </c>
      <c r="K24" s="11" t="str">
        <f aca="false">IF($A24="","",N(G24)+I24-J24)</f>
        <v/>
      </c>
      <c r="L24" s="11" t="str">
        <f aca="false">IF($A24="","",K24*N(H24))</f>
        <v/>
      </c>
      <c r="M24" s="12" t="str">
        <f aca="false">IF($A24="","",IF(K24&lt;0,"마이너스",IF(K24&lt;N(F24),"부족","정상")))</f>
        <v/>
      </c>
    </row>
    <row r="25" customFormat="false" ht="15" hidden="false" customHeight="false" outlineLevel="0" collapsed="false">
      <c r="A25" s="9"/>
      <c r="B25" s="9"/>
      <c r="C25" s="9"/>
      <c r="D25" s="9"/>
      <c r="E25" s="9"/>
      <c r="F25" s="10"/>
      <c r="G25" s="10"/>
      <c r="H25" s="10"/>
      <c r="I25" s="11" t="str">
        <f aca="false">IF($A25="","",SUMIFS(입출고기록!$E$5:$E$1004,입출고기록!$C$5:$C$1004,$A25,입출고기록!$B$5:$B$1004,"입고"))</f>
        <v/>
      </c>
      <c r="J25" s="11" t="str">
        <f aca="false">IF($A25="","",SUMIFS(입출고기록!$E$5:$E$1004,입출고기록!$C$5:$C$1004,$A25,입출고기록!$B$5:$B$1004,"출고"))</f>
        <v/>
      </c>
      <c r="K25" s="11" t="str">
        <f aca="false">IF($A25="","",N(G25)+I25-J25)</f>
        <v/>
      </c>
      <c r="L25" s="11" t="str">
        <f aca="false">IF($A25="","",K25*N(H25))</f>
        <v/>
      </c>
      <c r="M25" s="12" t="str">
        <f aca="false">IF($A25="","",IF(K25&lt;0,"마이너스",IF(K25&lt;N(F25),"부족","정상")))</f>
        <v/>
      </c>
    </row>
    <row r="26" customFormat="false" ht="15" hidden="false" customHeight="false" outlineLevel="0" collapsed="false">
      <c r="A26" s="9"/>
      <c r="B26" s="9"/>
      <c r="C26" s="9"/>
      <c r="D26" s="9"/>
      <c r="E26" s="9"/>
      <c r="F26" s="10"/>
      <c r="G26" s="10"/>
      <c r="H26" s="10"/>
      <c r="I26" s="11" t="str">
        <f aca="false">IF($A26="","",SUMIFS(입출고기록!$E$5:$E$1004,입출고기록!$C$5:$C$1004,$A26,입출고기록!$B$5:$B$1004,"입고"))</f>
        <v/>
      </c>
      <c r="J26" s="11" t="str">
        <f aca="false">IF($A26="","",SUMIFS(입출고기록!$E$5:$E$1004,입출고기록!$C$5:$C$1004,$A26,입출고기록!$B$5:$B$1004,"출고"))</f>
        <v/>
      </c>
      <c r="K26" s="11" t="str">
        <f aca="false">IF($A26="","",N(G26)+I26-J26)</f>
        <v/>
      </c>
      <c r="L26" s="11" t="str">
        <f aca="false">IF($A26="","",K26*N(H26))</f>
        <v/>
      </c>
      <c r="M26" s="12" t="str">
        <f aca="false">IF($A26="","",IF(K26&lt;0,"마이너스",IF(K26&lt;N(F26),"부족","정상")))</f>
        <v/>
      </c>
    </row>
    <row r="27" customFormat="false" ht="15" hidden="false" customHeight="false" outlineLevel="0" collapsed="false">
      <c r="A27" s="9"/>
      <c r="B27" s="9"/>
      <c r="C27" s="9"/>
      <c r="D27" s="9"/>
      <c r="E27" s="9"/>
      <c r="F27" s="10"/>
      <c r="G27" s="10"/>
      <c r="H27" s="10"/>
      <c r="I27" s="11" t="str">
        <f aca="false">IF($A27="","",SUMIFS(입출고기록!$E$5:$E$1004,입출고기록!$C$5:$C$1004,$A27,입출고기록!$B$5:$B$1004,"입고"))</f>
        <v/>
      </c>
      <c r="J27" s="11" t="str">
        <f aca="false">IF($A27="","",SUMIFS(입출고기록!$E$5:$E$1004,입출고기록!$C$5:$C$1004,$A27,입출고기록!$B$5:$B$1004,"출고"))</f>
        <v/>
      </c>
      <c r="K27" s="11" t="str">
        <f aca="false">IF($A27="","",N(G27)+I27-J27)</f>
        <v/>
      </c>
      <c r="L27" s="11" t="str">
        <f aca="false">IF($A27="","",K27*N(H27))</f>
        <v/>
      </c>
      <c r="M27" s="12" t="str">
        <f aca="false">IF($A27="","",IF(K27&lt;0,"마이너스",IF(K27&lt;N(F27),"부족","정상")))</f>
        <v/>
      </c>
    </row>
    <row r="28" customFormat="false" ht="15" hidden="false" customHeight="false" outlineLevel="0" collapsed="false">
      <c r="A28" s="9"/>
      <c r="B28" s="9"/>
      <c r="C28" s="9"/>
      <c r="D28" s="9"/>
      <c r="E28" s="9"/>
      <c r="F28" s="10"/>
      <c r="G28" s="10"/>
      <c r="H28" s="10"/>
      <c r="I28" s="11" t="str">
        <f aca="false">IF($A28="","",SUMIFS(입출고기록!$E$5:$E$1004,입출고기록!$C$5:$C$1004,$A28,입출고기록!$B$5:$B$1004,"입고"))</f>
        <v/>
      </c>
      <c r="J28" s="11" t="str">
        <f aca="false">IF($A28="","",SUMIFS(입출고기록!$E$5:$E$1004,입출고기록!$C$5:$C$1004,$A28,입출고기록!$B$5:$B$1004,"출고"))</f>
        <v/>
      </c>
      <c r="K28" s="11" t="str">
        <f aca="false">IF($A28="","",N(G28)+I28-J28)</f>
        <v/>
      </c>
      <c r="L28" s="11" t="str">
        <f aca="false">IF($A28="","",K28*N(H28))</f>
        <v/>
      </c>
      <c r="M28" s="12" t="str">
        <f aca="false">IF($A28="","",IF(K28&lt;0,"마이너스",IF(K28&lt;N(F28),"부족","정상")))</f>
        <v/>
      </c>
    </row>
    <row r="29" customFormat="false" ht="15" hidden="false" customHeight="false" outlineLevel="0" collapsed="false">
      <c r="A29" s="9"/>
      <c r="B29" s="9"/>
      <c r="C29" s="9"/>
      <c r="D29" s="9"/>
      <c r="E29" s="9"/>
      <c r="F29" s="10"/>
      <c r="G29" s="10"/>
      <c r="H29" s="10"/>
      <c r="I29" s="11" t="str">
        <f aca="false">IF($A29="","",SUMIFS(입출고기록!$E$5:$E$1004,입출고기록!$C$5:$C$1004,$A29,입출고기록!$B$5:$B$1004,"입고"))</f>
        <v/>
      </c>
      <c r="J29" s="11" t="str">
        <f aca="false">IF($A29="","",SUMIFS(입출고기록!$E$5:$E$1004,입출고기록!$C$5:$C$1004,$A29,입출고기록!$B$5:$B$1004,"출고"))</f>
        <v/>
      </c>
      <c r="K29" s="11" t="str">
        <f aca="false">IF($A29="","",N(G29)+I29-J29)</f>
        <v/>
      </c>
      <c r="L29" s="11" t="str">
        <f aca="false">IF($A29="","",K29*N(H29))</f>
        <v/>
      </c>
      <c r="M29" s="12" t="str">
        <f aca="false">IF($A29="","",IF(K29&lt;0,"마이너스",IF(K29&lt;N(F29),"부족","정상")))</f>
        <v/>
      </c>
    </row>
    <row r="30" customFormat="false" ht="15" hidden="false" customHeight="false" outlineLevel="0" collapsed="false">
      <c r="A30" s="9"/>
      <c r="B30" s="9"/>
      <c r="C30" s="9"/>
      <c r="D30" s="9"/>
      <c r="E30" s="9"/>
      <c r="F30" s="10"/>
      <c r="G30" s="10"/>
      <c r="H30" s="10"/>
      <c r="I30" s="11" t="str">
        <f aca="false">IF($A30="","",SUMIFS(입출고기록!$E$5:$E$1004,입출고기록!$C$5:$C$1004,$A30,입출고기록!$B$5:$B$1004,"입고"))</f>
        <v/>
      </c>
      <c r="J30" s="11" t="str">
        <f aca="false">IF($A30="","",SUMIFS(입출고기록!$E$5:$E$1004,입출고기록!$C$5:$C$1004,$A30,입출고기록!$B$5:$B$1004,"출고"))</f>
        <v/>
      </c>
      <c r="K30" s="11" t="str">
        <f aca="false">IF($A30="","",N(G30)+I30-J30)</f>
        <v/>
      </c>
      <c r="L30" s="11" t="str">
        <f aca="false">IF($A30="","",K30*N(H30))</f>
        <v/>
      </c>
      <c r="M30" s="12" t="str">
        <f aca="false">IF($A30="","",IF(K30&lt;0,"마이너스",IF(K30&lt;N(F30),"부족","정상")))</f>
        <v/>
      </c>
    </row>
    <row r="31" customFormat="false" ht="15" hidden="false" customHeight="false" outlineLevel="0" collapsed="false">
      <c r="A31" s="9"/>
      <c r="B31" s="9"/>
      <c r="C31" s="9"/>
      <c r="D31" s="9"/>
      <c r="E31" s="9"/>
      <c r="F31" s="10"/>
      <c r="G31" s="10"/>
      <c r="H31" s="10"/>
      <c r="I31" s="11" t="str">
        <f aca="false">IF($A31="","",SUMIFS(입출고기록!$E$5:$E$1004,입출고기록!$C$5:$C$1004,$A31,입출고기록!$B$5:$B$1004,"입고"))</f>
        <v/>
      </c>
      <c r="J31" s="11" t="str">
        <f aca="false">IF($A31="","",SUMIFS(입출고기록!$E$5:$E$1004,입출고기록!$C$5:$C$1004,$A31,입출고기록!$B$5:$B$1004,"출고"))</f>
        <v/>
      </c>
      <c r="K31" s="11" t="str">
        <f aca="false">IF($A31="","",N(G31)+I31-J31)</f>
        <v/>
      </c>
      <c r="L31" s="11" t="str">
        <f aca="false">IF($A31="","",K31*N(H31))</f>
        <v/>
      </c>
      <c r="M31" s="12" t="str">
        <f aca="false">IF($A31="","",IF(K31&lt;0,"마이너스",IF(K31&lt;N(F31),"부족","정상")))</f>
        <v/>
      </c>
    </row>
    <row r="32" customFormat="false" ht="15" hidden="false" customHeight="false" outlineLevel="0" collapsed="false">
      <c r="A32" s="9"/>
      <c r="B32" s="9"/>
      <c r="C32" s="9"/>
      <c r="D32" s="9"/>
      <c r="E32" s="9"/>
      <c r="F32" s="10"/>
      <c r="G32" s="10"/>
      <c r="H32" s="10"/>
      <c r="I32" s="11" t="str">
        <f aca="false">IF($A32="","",SUMIFS(입출고기록!$E$5:$E$1004,입출고기록!$C$5:$C$1004,$A32,입출고기록!$B$5:$B$1004,"입고"))</f>
        <v/>
      </c>
      <c r="J32" s="11" t="str">
        <f aca="false">IF($A32="","",SUMIFS(입출고기록!$E$5:$E$1004,입출고기록!$C$5:$C$1004,$A32,입출고기록!$B$5:$B$1004,"출고"))</f>
        <v/>
      </c>
      <c r="K32" s="11" t="str">
        <f aca="false">IF($A32="","",N(G32)+I32-J32)</f>
        <v/>
      </c>
      <c r="L32" s="11" t="str">
        <f aca="false">IF($A32="","",K32*N(H32))</f>
        <v/>
      </c>
      <c r="M32" s="12" t="str">
        <f aca="false">IF($A32="","",IF(K32&lt;0,"마이너스",IF(K32&lt;N(F32),"부족","정상")))</f>
        <v/>
      </c>
    </row>
    <row r="33" customFormat="false" ht="15" hidden="false" customHeight="false" outlineLevel="0" collapsed="false">
      <c r="A33" s="9"/>
      <c r="B33" s="9"/>
      <c r="C33" s="9"/>
      <c r="D33" s="9"/>
      <c r="E33" s="9"/>
      <c r="F33" s="10"/>
      <c r="G33" s="10"/>
      <c r="H33" s="10"/>
      <c r="I33" s="11" t="str">
        <f aca="false">IF($A33="","",SUMIFS(입출고기록!$E$5:$E$1004,입출고기록!$C$5:$C$1004,$A33,입출고기록!$B$5:$B$1004,"입고"))</f>
        <v/>
      </c>
      <c r="J33" s="11" t="str">
        <f aca="false">IF($A33="","",SUMIFS(입출고기록!$E$5:$E$1004,입출고기록!$C$5:$C$1004,$A33,입출고기록!$B$5:$B$1004,"출고"))</f>
        <v/>
      </c>
      <c r="K33" s="11" t="str">
        <f aca="false">IF($A33="","",N(G33)+I33-J33)</f>
        <v/>
      </c>
      <c r="L33" s="11" t="str">
        <f aca="false">IF($A33="","",K33*N(H33))</f>
        <v/>
      </c>
      <c r="M33" s="12" t="str">
        <f aca="false">IF($A33="","",IF(K33&lt;0,"마이너스",IF(K33&lt;N(F33),"부족","정상")))</f>
        <v/>
      </c>
    </row>
    <row r="34" customFormat="false" ht="15" hidden="false" customHeight="false" outlineLevel="0" collapsed="false">
      <c r="A34" s="9"/>
      <c r="B34" s="9"/>
      <c r="C34" s="9"/>
      <c r="D34" s="9"/>
      <c r="E34" s="9"/>
      <c r="F34" s="10"/>
      <c r="G34" s="10"/>
      <c r="H34" s="10"/>
      <c r="I34" s="11" t="str">
        <f aca="false">IF($A34="","",SUMIFS(입출고기록!$E$5:$E$1004,입출고기록!$C$5:$C$1004,$A34,입출고기록!$B$5:$B$1004,"입고"))</f>
        <v/>
      </c>
      <c r="J34" s="11" t="str">
        <f aca="false">IF($A34="","",SUMIFS(입출고기록!$E$5:$E$1004,입출고기록!$C$5:$C$1004,$A34,입출고기록!$B$5:$B$1004,"출고"))</f>
        <v/>
      </c>
      <c r="K34" s="11" t="str">
        <f aca="false">IF($A34="","",N(G34)+I34-J34)</f>
        <v/>
      </c>
      <c r="L34" s="11" t="str">
        <f aca="false">IF($A34="","",K34*N(H34))</f>
        <v/>
      </c>
      <c r="M34" s="12" t="str">
        <f aca="false">IF($A34="","",IF(K34&lt;0,"마이너스",IF(K34&lt;N(F34),"부족","정상")))</f>
        <v/>
      </c>
    </row>
    <row r="35" customFormat="false" ht="15" hidden="false" customHeight="false" outlineLevel="0" collapsed="false">
      <c r="A35" s="9"/>
      <c r="B35" s="9"/>
      <c r="C35" s="9"/>
      <c r="D35" s="9"/>
      <c r="E35" s="9"/>
      <c r="F35" s="10"/>
      <c r="G35" s="10"/>
      <c r="H35" s="10"/>
      <c r="I35" s="11" t="str">
        <f aca="false">IF($A35="","",SUMIFS(입출고기록!$E$5:$E$1004,입출고기록!$C$5:$C$1004,$A35,입출고기록!$B$5:$B$1004,"입고"))</f>
        <v/>
      </c>
      <c r="J35" s="11" t="str">
        <f aca="false">IF($A35="","",SUMIFS(입출고기록!$E$5:$E$1004,입출고기록!$C$5:$C$1004,$A35,입출고기록!$B$5:$B$1004,"출고"))</f>
        <v/>
      </c>
      <c r="K35" s="11" t="str">
        <f aca="false">IF($A35="","",N(G35)+I35-J35)</f>
        <v/>
      </c>
      <c r="L35" s="11" t="str">
        <f aca="false">IF($A35="","",K35*N(H35))</f>
        <v/>
      </c>
      <c r="M35" s="12" t="str">
        <f aca="false">IF($A35="","",IF(K35&lt;0,"마이너스",IF(K35&lt;N(F35),"부족","정상")))</f>
        <v/>
      </c>
    </row>
    <row r="36" customFormat="false" ht="15" hidden="false" customHeight="false" outlineLevel="0" collapsed="false">
      <c r="A36" s="9"/>
      <c r="B36" s="9"/>
      <c r="C36" s="9"/>
      <c r="D36" s="9"/>
      <c r="E36" s="9"/>
      <c r="F36" s="10"/>
      <c r="G36" s="10"/>
      <c r="H36" s="10"/>
      <c r="I36" s="11" t="str">
        <f aca="false">IF($A36="","",SUMIFS(입출고기록!$E$5:$E$1004,입출고기록!$C$5:$C$1004,$A36,입출고기록!$B$5:$B$1004,"입고"))</f>
        <v/>
      </c>
      <c r="J36" s="11" t="str">
        <f aca="false">IF($A36="","",SUMIFS(입출고기록!$E$5:$E$1004,입출고기록!$C$5:$C$1004,$A36,입출고기록!$B$5:$B$1004,"출고"))</f>
        <v/>
      </c>
      <c r="K36" s="11" t="str">
        <f aca="false">IF($A36="","",N(G36)+I36-J36)</f>
        <v/>
      </c>
      <c r="L36" s="11" t="str">
        <f aca="false">IF($A36="","",K36*N(H36))</f>
        <v/>
      </c>
      <c r="M36" s="12" t="str">
        <f aca="false">IF($A36="","",IF(K36&lt;0,"마이너스",IF(K36&lt;N(F36),"부족","정상")))</f>
        <v/>
      </c>
    </row>
    <row r="37" customFormat="false" ht="15" hidden="false" customHeight="false" outlineLevel="0" collapsed="false">
      <c r="A37" s="9"/>
      <c r="B37" s="9"/>
      <c r="C37" s="9"/>
      <c r="D37" s="9"/>
      <c r="E37" s="9"/>
      <c r="F37" s="10"/>
      <c r="G37" s="10"/>
      <c r="H37" s="10"/>
      <c r="I37" s="11" t="str">
        <f aca="false">IF($A37="","",SUMIFS(입출고기록!$E$5:$E$1004,입출고기록!$C$5:$C$1004,$A37,입출고기록!$B$5:$B$1004,"입고"))</f>
        <v/>
      </c>
      <c r="J37" s="11" t="str">
        <f aca="false">IF($A37="","",SUMIFS(입출고기록!$E$5:$E$1004,입출고기록!$C$5:$C$1004,$A37,입출고기록!$B$5:$B$1004,"출고"))</f>
        <v/>
      </c>
      <c r="K37" s="11" t="str">
        <f aca="false">IF($A37="","",N(G37)+I37-J37)</f>
        <v/>
      </c>
      <c r="L37" s="11" t="str">
        <f aca="false">IF($A37="","",K37*N(H37))</f>
        <v/>
      </c>
      <c r="M37" s="12" t="str">
        <f aca="false">IF($A37="","",IF(K37&lt;0,"마이너스",IF(K37&lt;N(F37),"부족","정상")))</f>
        <v/>
      </c>
    </row>
    <row r="38" customFormat="false" ht="15" hidden="false" customHeight="false" outlineLevel="0" collapsed="false">
      <c r="A38" s="9"/>
      <c r="B38" s="9"/>
      <c r="C38" s="9"/>
      <c r="D38" s="9"/>
      <c r="E38" s="9"/>
      <c r="F38" s="10"/>
      <c r="G38" s="10"/>
      <c r="H38" s="10"/>
      <c r="I38" s="11" t="str">
        <f aca="false">IF($A38="","",SUMIFS(입출고기록!$E$5:$E$1004,입출고기록!$C$5:$C$1004,$A38,입출고기록!$B$5:$B$1004,"입고"))</f>
        <v/>
      </c>
      <c r="J38" s="11" t="str">
        <f aca="false">IF($A38="","",SUMIFS(입출고기록!$E$5:$E$1004,입출고기록!$C$5:$C$1004,$A38,입출고기록!$B$5:$B$1004,"출고"))</f>
        <v/>
      </c>
      <c r="K38" s="11" t="str">
        <f aca="false">IF($A38="","",N(G38)+I38-J38)</f>
        <v/>
      </c>
      <c r="L38" s="11" t="str">
        <f aca="false">IF($A38="","",K38*N(H38))</f>
        <v/>
      </c>
      <c r="M38" s="12" t="str">
        <f aca="false">IF($A38="","",IF(K38&lt;0,"마이너스",IF(K38&lt;N(F38),"부족","정상")))</f>
        <v/>
      </c>
    </row>
    <row r="39" customFormat="false" ht="15" hidden="false" customHeight="false" outlineLevel="0" collapsed="false">
      <c r="A39" s="9"/>
      <c r="B39" s="9"/>
      <c r="C39" s="9"/>
      <c r="D39" s="9"/>
      <c r="E39" s="9"/>
      <c r="F39" s="10"/>
      <c r="G39" s="10"/>
      <c r="H39" s="10"/>
      <c r="I39" s="11" t="str">
        <f aca="false">IF($A39="","",SUMIFS(입출고기록!$E$5:$E$1004,입출고기록!$C$5:$C$1004,$A39,입출고기록!$B$5:$B$1004,"입고"))</f>
        <v/>
      </c>
      <c r="J39" s="11" t="str">
        <f aca="false">IF($A39="","",SUMIFS(입출고기록!$E$5:$E$1004,입출고기록!$C$5:$C$1004,$A39,입출고기록!$B$5:$B$1004,"출고"))</f>
        <v/>
      </c>
      <c r="K39" s="11" t="str">
        <f aca="false">IF($A39="","",N(G39)+I39-J39)</f>
        <v/>
      </c>
      <c r="L39" s="11" t="str">
        <f aca="false">IF($A39="","",K39*N(H39))</f>
        <v/>
      </c>
      <c r="M39" s="12" t="str">
        <f aca="false">IF($A39="","",IF(K39&lt;0,"마이너스",IF(K39&lt;N(F39),"부족","정상")))</f>
        <v/>
      </c>
    </row>
    <row r="40" customFormat="false" ht="15" hidden="false" customHeight="false" outlineLevel="0" collapsed="false">
      <c r="A40" s="9"/>
      <c r="B40" s="9"/>
      <c r="C40" s="9"/>
      <c r="D40" s="9"/>
      <c r="E40" s="9"/>
      <c r="F40" s="10"/>
      <c r="G40" s="10"/>
      <c r="H40" s="10"/>
      <c r="I40" s="11" t="str">
        <f aca="false">IF($A40="","",SUMIFS(입출고기록!$E$5:$E$1004,입출고기록!$C$5:$C$1004,$A40,입출고기록!$B$5:$B$1004,"입고"))</f>
        <v/>
      </c>
      <c r="J40" s="11" t="str">
        <f aca="false">IF($A40="","",SUMIFS(입출고기록!$E$5:$E$1004,입출고기록!$C$5:$C$1004,$A40,입출고기록!$B$5:$B$1004,"출고"))</f>
        <v/>
      </c>
      <c r="K40" s="11" t="str">
        <f aca="false">IF($A40="","",N(G40)+I40-J40)</f>
        <v/>
      </c>
      <c r="L40" s="11" t="str">
        <f aca="false">IF($A40="","",K40*N(H40))</f>
        <v/>
      </c>
      <c r="M40" s="12" t="str">
        <f aca="false">IF($A40="","",IF(K40&lt;0,"마이너스",IF(K40&lt;N(F40),"부족","정상")))</f>
        <v/>
      </c>
    </row>
    <row r="41" customFormat="false" ht="15" hidden="false" customHeight="false" outlineLevel="0" collapsed="false">
      <c r="A41" s="9"/>
      <c r="B41" s="9"/>
      <c r="C41" s="9"/>
      <c r="D41" s="9"/>
      <c r="E41" s="9"/>
      <c r="F41" s="10"/>
      <c r="G41" s="10"/>
      <c r="H41" s="10"/>
      <c r="I41" s="11" t="str">
        <f aca="false">IF($A41="","",SUMIFS(입출고기록!$E$5:$E$1004,입출고기록!$C$5:$C$1004,$A41,입출고기록!$B$5:$B$1004,"입고"))</f>
        <v/>
      </c>
      <c r="J41" s="11" t="str">
        <f aca="false">IF($A41="","",SUMIFS(입출고기록!$E$5:$E$1004,입출고기록!$C$5:$C$1004,$A41,입출고기록!$B$5:$B$1004,"출고"))</f>
        <v/>
      </c>
      <c r="K41" s="11" t="str">
        <f aca="false">IF($A41="","",N(G41)+I41-J41)</f>
        <v/>
      </c>
      <c r="L41" s="11" t="str">
        <f aca="false">IF($A41="","",K41*N(H41))</f>
        <v/>
      </c>
      <c r="M41" s="12" t="str">
        <f aca="false">IF($A41="","",IF(K41&lt;0,"마이너스",IF(K41&lt;N(F41),"부족","정상")))</f>
        <v/>
      </c>
    </row>
    <row r="42" customFormat="false" ht="15" hidden="false" customHeight="false" outlineLevel="0" collapsed="false">
      <c r="A42" s="9"/>
      <c r="B42" s="9"/>
      <c r="C42" s="9"/>
      <c r="D42" s="9"/>
      <c r="E42" s="9"/>
      <c r="F42" s="10"/>
      <c r="G42" s="10"/>
      <c r="H42" s="10"/>
      <c r="I42" s="11" t="str">
        <f aca="false">IF($A42="","",SUMIFS(입출고기록!$E$5:$E$1004,입출고기록!$C$5:$C$1004,$A42,입출고기록!$B$5:$B$1004,"입고"))</f>
        <v/>
      </c>
      <c r="J42" s="11" t="str">
        <f aca="false">IF($A42="","",SUMIFS(입출고기록!$E$5:$E$1004,입출고기록!$C$5:$C$1004,$A42,입출고기록!$B$5:$B$1004,"출고"))</f>
        <v/>
      </c>
      <c r="K42" s="11" t="str">
        <f aca="false">IF($A42="","",N(G42)+I42-J42)</f>
        <v/>
      </c>
      <c r="L42" s="11" t="str">
        <f aca="false">IF($A42="","",K42*N(H42))</f>
        <v/>
      </c>
      <c r="M42" s="12" t="str">
        <f aca="false">IF($A42="","",IF(K42&lt;0,"마이너스",IF(K42&lt;N(F42),"부족","정상")))</f>
        <v/>
      </c>
    </row>
    <row r="43" customFormat="false" ht="15" hidden="false" customHeight="false" outlineLevel="0" collapsed="false">
      <c r="A43" s="9"/>
      <c r="B43" s="9"/>
      <c r="C43" s="9"/>
      <c r="D43" s="9"/>
      <c r="E43" s="9"/>
      <c r="F43" s="10"/>
      <c r="G43" s="10"/>
      <c r="H43" s="10"/>
      <c r="I43" s="11" t="str">
        <f aca="false">IF($A43="","",SUMIFS(입출고기록!$E$5:$E$1004,입출고기록!$C$5:$C$1004,$A43,입출고기록!$B$5:$B$1004,"입고"))</f>
        <v/>
      </c>
      <c r="J43" s="11" t="str">
        <f aca="false">IF($A43="","",SUMIFS(입출고기록!$E$5:$E$1004,입출고기록!$C$5:$C$1004,$A43,입출고기록!$B$5:$B$1004,"출고"))</f>
        <v/>
      </c>
      <c r="K43" s="11" t="str">
        <f aca="false">IF($A43="","",N(G43)+I43-J43)</f>
        <v/>
      </c>
      <c r="L43" s="11" t="str">
        <f aca="false">IF($A43="","",K43*N(H43))</f>
        <v/>
      </c>
      <c r="M43" s="12" t="str">
        <f aca="false">IF($A43="","",IF(K43&lt;0,"마이너스",IF(K43&lt;N(F43),"부족","정상")))</f>
        <v/>
      </c>
    </row>
    <row r="44" customFormat="false" ht="15" hidden="false" customHeight="false" outlineLevel="0" collapsed="false">
      <c r="A44" s="9"/>
      <c r="B44" s="9"/>
      <c r="C44" s="9"/>
      <c r="D44" s="9"/>
      <c r="E44" s="9"/>
      <c r="F44" s="10"/>
      <c r="G44" s="10"/>
      <c r="H44" s="10"/>
      <c r="I44" s="11" t="str">
        <f aca="false">IF($A44="","",SUMIFS(입출고기록!$E$5:$E$1004,입출고기록!$C$5:$C$1004,$A44,입출고기록!$B$5:$B$1004,"입고"))</f>
        <v/>
      </c>
      <c r="J44" s="11" t="str">
        <f aca="false">IF($A44="","",SUMIFS(입출고기록!$E$5:$E$1004,입출고기록!$C$5:$C$1004,$A44,입출고기록!$B$5:$B$1004,"출고"))</f>
        <v/>
      </c>
      <c r="K44" s="11" t="str">
        <f aca="false">IF($A44="","",N(G44)+I44-J44)</f>
        <v/>
      </c>
      <c r="L44" s="11" t="str">
        <f aca="false">IF($A44="","",K44*N(H44))</f>
        <v/>
      </c>
      <c r="M44" s="12" t="str">
        <f aca="false">IF($A44="","",IF(K44&lt;0,"마이너스",IF(K44&lt;N(F44),"부족","정상")))</f>
        <v/>
      </c>
    </row>
    <row r="45" customFormat="false" ht="15" hidden="false" customHeight="false" outlineLevel="0" collapsed="false">
      <c r="A45" s="9"/>
      <c r="B45" s="9"/>
      <c r="C45" s="9"/>
      <c r="D45" s="9"/>
      <c r="E45" s="9"/>
      <c r="F45" s="10"/>
      <c r="G45" s="10"/>
      <c r="H45" s="10"/>
      <c r="I45" s="11" t="str">
        <f aca="false">IF($A45="","",SUMIFS(입출고기록!$E$5:$E$1004,입출고기록!$C$5:$C$1004,$A45,입출고기록!$B$5:$B$1004,"입고"))</f>
        <v/>
      </c>
      <c r="J45" s="11" t="str">
        <f aca="false">IF($A45="","",SUMIFS(입출고기록!$E$5:$E$1004,입출고기록!$C$5:$C$1004,$A45,입출고기록!$B$5:$B$1004,"출고"))</f>
        <v/>
      </c>
      <c r="K45" s="11" t="str">
        <f aca="false">IF($A45="","",N(G45)+I45-J45)</f>
        <v/>
      </c>
      <c r="L45" s="11" t="str">
        <f aca="false">IF($A45="","",K45*N(H45))</f>
        <v/>
      </c>
      <c r="M45" s="12" t="str">
        <f aca="false">IF($A45="","",IF(K45&lt;0,"마이너스",IF(K45&lt;N(F45),"부족","정상")))</f>
        <v/>
      </c>
    </row>
    <row r="46" customFormat="false" ht="15" hidden="false" customHeight="false" outlineLevel="0" collapsed="false">
      <c r="A46" s="9"/>
      <c r="B46" s="9"/>
      <c r="C46" s="9"/>
      <c r="D46" s="9"/>
      <c r="E46" s="9"/>
      <c r="F46" s="10"/>
      <c r="G46" s="10"/>
      <c r="H46" s="10"/>
      <c r="I46" s="11" t="str">
        <f aca="false">IF($A46="","",SUMIFS(입출고기록!$E$5:$E$1004,입출고기록!$C$5:$C$1004,$A46,입출고기록!$B$5:$B$1004,"입고"))</f>
        <v/>
      </c>
      <c r="J46" s="11" t="str">
        <f aca="false">IF($A46="","",SUMIFS(입출고기록!$E$5:$E$1004,입출고기록!$C$5:$C$1004,$A46,입출고기록!$B$5:$B$1004,"출고"))</f>
        <v/>
      </c>
      <c r="K46" s="11" t="str">
        <f aca="false">IF($A46="","",N(G46)+I46-J46)</f>
        <v/>
      </c>
      <c r="L46" s="11" t="str">
        <f aca="false">IF($A46="","",K46*N(H46))</f>
        <v/>
      </c>
      <c r="M46" s="12" t="str">
        <f aca="false">IF($A46="","",IF(K46&lt;0,"마이너스",IF(K46&lt;N(F46),"부족","정상")))</f>
        <v/>
      </c>
    </row>
    <row r="47" customFormat="false" ht="15" hidden="false" customHeight="false" outlineLevel="0" collapsed="false">
      <c r="A47" s="9"/>
      <c r="B47" s="9"/>
      <c r="C47" s="9"/>
      <c r="D47" s="9"/>
      <c r="E47" s="9"/>
      <c r="F47" s="10"/>
      <c r="G47" s="10"/>
      <c r="H47" s="10"/>
      <c r="I47" s="11" t="str">
        <f aca="false">IF($A47="","",SUMIFS(입출고기록!$E$5:$E$1004,입출고기록!$C$5:$C$1004,$A47,입출고기록!$B$5:$B$1004,"입고"))</f>
        <v/>
      </c>
      <c r="J47" s="11" t="str">
        <f aca="false">IF($A47="","",SUMIFS(입출고기록!$E$5:$E$1004,입출고기록!$C$5:$C$1004,$A47,입출고기록!$B$5:$B$1004,"출고"))</f>
        <v/>
      </c>
      <c r="K47" s="11" t="str">
        <f aca="false">IF($A47="","",N(G47)+I47-J47)</f>
        <v/>
      </c>
      <c r="L47" s="11" t="str">
        <f aca="false">IF($A47="","",K47*N(H47))</f>
        <v/>
      </c>
      <c r="M47" s="12" t="str">
        <f aca="false">IF($A47="","",IF(K47&lt;0,"마이너스",IF(K47&lt;N(F47),"부족","정상")))</f>
        <v/>
      </c>
    </row>
    <row r="48" customFormat="false" ht="15" hidden="false" customHeight="false" outlineLevel="0" collapsed="false">
      <c r="A48" s="9"/>
      <c r="B48" s="9"/>
      <c r="C48" s="9"/>
      <c r="D48" s="9"/>
      <c r="E48" s="9"/>
      <c r="F48" s="10"/>
      <c r="G48" s="10"/>
      <c r="H48" s="10"/>
      <c r="I48" s="11" t="str">
        <f aca="false">IF($A48="","",SUMIFS(입출고기록!$E$5:$E$1004,입출고기록!$C$5:$C$1004,$A48,입출고기록!$B$5:$B$1004,"입고"))</f>
        <v/>
      </c>
      <c r="J48" s="11" t="str">
        <f aca="false">IF($A48="","",SUMIFS(입출고기록!$E$5:$E$1004,입출고기록!$C$5:$C$1004,$A48,입출고기록!$B$5:$B$1004,"출고"))</f>
        <v/>
      </c>
      <c r="K48" s="11" t="str">
        <f aca="false">IF($A48="","",N(G48)+I48-J48)</f>
        <v/>
      </c>
      <c r="L48" s="11" t="str">
        <f aca="false">IF($A48="","",K48*N(H48))</f>
        <v/>
      </c>
      <c r="M48" s="12" t="str">
        <f aca="false">IF($A48="","",IF(K48&lt;0,"마이너스",IF(K48&lt;N(F48),"부족","정상")))</f>
        <v/>
      </c>
    </row>
    <row r="49" customFormat="false" ht="15" hidden="false" customHeight="false" outlineLevel="0" collapsed="false">
      <c r="A49" s="9"/>
      <c r="B49" s="9"/>
      <c r="C49" s="9"/>
      <c r="D49" s="9"/>
      <c r="E49" s="9"/>
      <c r="F49" s="10"/>
      <c r="G49" s="10"/>
      <c r="H49" s="10"/>
      <c r="I49" s="11" t="str">
        <f aca="false">IF($A49="","",SUMIFS(입출고기록!$E$5:$E$1004,입출고기록!$C$5:$C$1004,$A49,입출고기록!$B$5:$B$1004,"입고"))</f>
        <v/>
      </c>
      <c r="J49" s="11" t="str">
        <f aca="false">IF($A49="","",SUMIFS(입출고기록!$E$5:$E$1004,입출고기록!$C$5:$C$1004,$A49,입출고기록!$B$5:$B$1004,"출고"))</f>
        <v/>
      </c>
      <c r="K49" s="11" t="str">
        <f aca="false">IF($A49="","",N(G49)+I49-J49)</f>
        <v/>
      </c>
      <c r="L49" s="11" t="str">
        <f aca="false">IF($A49="","",K49*N(H49))</f>
        <v/>
      </c>
      <c r="M49" s="12" t="str">
        <f aca="false">IF($A49="","",IF(K49&lt;0,"마이너스",IF(K49&lt;N(F49),"부족","정상")))</f>
        <v/>
      </c>
    </row>
    <row r="50" customFormat="false" ht="15" hidden="false" customHeight="false" outlineLevel="0" collapsed="false">
      <c r="A50" s="9"/>
      <c r="B50" s="9"/>
      <c r="C50" s="9"/>
      <c r="D50" s="9"/>
      <c r="E50" s="9"/>
      <c r="F50" s="10"/>
      <c r="G50" s="10"/>
      <c r="H50" s="10"/>
      <c r="I50" s="11" t="str">
        <f aca="false">IF($A50="","",SUMIFS(입출고기록!$E$5:$E$1004,입출고기록!$C$5:$C$1004,$A50,입출고기록!$B$5:$B$1004,"입고"))</f>
        <v/>
      </c>
      <c r="J50" s="11" t="str">
        <f aca="false">IF($A50="","",SUMIFS(입출고기록!$E$5:$E$1004,입출고기록!$C$5:$C$1004,$A50,입출고기록!$B$5:$B$1004,"출고"))</f>
        <v/>
      </c>
      <c r="K50" s="11" t="str">
        <f aca="false">IF($A50="","",N(G50)+I50-J50)</f>
        <v/>
      </c>
      <c r="L50" s="11" t="str">
        <f aca="false">IF($A50="","",K50*N(H50))</f>
        <v/>
      </c>
      <c r="M50" s="12" t="str">
        <f aca="false">IF($A50="","",IF(K50&lt;0,"마이너스",IF(K50&lt;N(F50),"부족","정상")))</f>
        <v/>
      </c>
    </row>
    <row r="51" customFormat="false" ht="15" hidden="false" customHeight="false" outlineLevel="0" collapsed="false">
      <c r="A51" s="9"/>
      <c r="B51" s="9"/>
      <c r="C51" s="9"/>
      <c r="D51" s="9"/>
      <c r="E51" s="9"/>
      <c r="F51" s="10"/>
      <c r="G51" s="10"/>
      <c r="H51" s="10"/>
      <c r="I51" s="11" t="str">
        <f aca="false">IF($A51="","",SUMIFS(입출고기록!$E$5:$E$1004,입출고기록!$C$5:$C$1004,$A51,입출고기록!$B$5:$B$1004,"입고"))</f>
        <v/>
      </c>
      <c r="J51" s="11" t="str">
        <f aca="false">IF($A51="","",SUMIFS(입출고기록!$E$5:$E$1004,입출고기록!$C$5:$C$1004,$A51,입출고기록!$B$5:$B$1004,"출고"))</f>
        <v/>
      </c>
      <c r="K51" s="11" t="str">
        <f aca="false">IF($A51="","",N(G51)+I51-J51)</f>
        <v/>
      </c>
      <c r="L51" s="11" t="str">
        <f aca="false">IF($A51="","",K51*N(H51))</f>
        <v/>
      </c>
      <c r="M51" s="12" t="str">
        <f aca="false">IF($A51="","",IF(K51&lt;0,"마이너스",IF(K51&lt;N(F51),"부족","정상")))</f>
        <v/>
      </c>
    </row>
    <row r="52" customFormat="false" ht="15" hidden="false" customHeight="false" outlineLevel="0" collapsed="false">
      <c r="A52" s="9"/>
      <c r="B52" s="9"/>
      <c r="C52" s="9"/>
      <c r="D52" s="9"/>
      <c r="E52" s="9"/>
      <c r="F52" s="10"/>
      <c r="G52" s="10"/>
      <c r="H52" s="10"/>
      <c r="I52" s="11" t="str">
        <f aca="false">IF($A52="","",SUMIFS(입출고기록!$E$5:$E$1004,입출고기록!$C$5:$C$1004,$A52,입출고기록!$B$5:$B$1004,"입고"))</f>
        <v/>
      </c>
      <c r="J52" s="11" t="str">
        <f aca="false">IF($A52="","",SUMIFS(입출고기록!$E$5:$E$1004,입출고기록!$C$5:$C$1004,$A52,입출고기록!$B$5:$B$1004,"출고"))</f>
        <v/>
      </c>
      <c r="K52" s="11" t="str">
        <f aca="false">IF($A52="","",N(G52)+I52-J52)</f>
        <v/>
      </c>
      <c r="L52" s="11" t="str">
        <f aca="false">IF($A52="","",K52*N(H52))</f>
        <v/>
      </c>
      <c r="M52" s="12" t="str">
        <f aca="false">IF($A52="","",IF(K52&lt;0,"마이너스",IF(K52&lt;N(F52),"부족","정상")))</f>
        <v/>
      </c>
    </row>
    <row r="53" customFormat="false" ht="15" hidden="false" customHeight="false" outlineLevel="0" collapsed="false">
      <c r="A53" s="9"/>
      <c r="B53" s="9"/>
      <c r="C53" s="9"/>
      <c r="D53" s="9"/>
      <c r="E53" s="9"/>
      <c r="F53" s="10"/>
      <c r="G53" s="10"/>
      <c r="H53" s="10"/>
      <c r="I53" s="11" t="str">
        <f aca="false">IF($A53="","",SUMIFS(입출고기록!$E$5:$E$1004,입출고기록!$C$5:$C$1004,$A53,입출고기록!$B$5:$B$1004,"입고"))</f>
        <v/>
      </c>
      <c r="J53" s="11" t="str">
        <f aca="false">IF($A53="","",SUMIFS(입출고기록!$E$5:$E$1004,입출고기록!$C$5:$C$1004,$A53,입출고기록!$B$5:$B$1004,"출고"))</f>
        <v/>
      </c>
      <c r="K53" s="11" t="str">
        <f aca="false">IF($A53="","",N(G53)+I53-J53)</f>
        <v/>
      </c>
      <c r="L53" s="11" t="str">
        <f aca="false">IF($A53="","",K53*N(H53))</f>
        <v/>
      </c>
      <c r="M53" s="12" t="str">
        <f aca="false">IF($A53="","",IF(K53&lt;0,"마이너스",IF(K53&lt;N(F53),"부족","정상")))</f>
        <v/>
      </c>
    </row>
    <row r="54" customFormat="false" ht="15" hidden="false" customHeight="false" outlineLevel="0" collapsed="false">
      <c r="A54" s="9"/>
      <c r="B54" s="9"/>
      <c r="C54" s="9"/>
      <c r="D54" s="9"/>
      <c r="E54" s="9"/>
      <c r="F54" s="10"/>
      <c r="G54" s="10"/>
      <c r="H54" s="10"/>
      <c r="I54" s="11" t="str">
        <f aca="false">IF($A54="","",SUMIFS(입출고기록!$E$5:$E$1004,입출고기록!$C$5:$C$1004,$A54,입출고기록!$B$5:$B$1004,"입고"))</f>
        <v/>
      </c>
      <c r="J54" s="11" t="str">
        <f aca="false">IF($A54="","",SUMIFS(입출고기록!$E$5:$E$1004,입출고기록!$C$5:$C$1004,$A54,입출고기록!$B$5:$B$1004,"출고"))</f>
        <v/>
      </c>
      <c r="K54" s="11" t="str">
        <f aca="false">IF($A54="","",N(G54)+I54-J54)</f>
        <v/>
      </c>
      <c r="L54" s="11" t="str">
        <f aca="false">IF($A54="","",K54*N(H54))</f>
        <v/>
      </c>
      <c r="M54" s="12" t="str">
        <f aca="false">IF($A54="","",IF(K54&lt;0,"마이너스",IF(K54&lt;N(F54),"부족","정상")))</f>
        <v/>
      </c>
    </row>
    <row r="55" customFormat="false" ht="15" hidden="false" customHeight="false" outlineLevel="0" collapsed="false">
      <c r="A55" s="9"/>
      <c r="B55" s="9"/>
      <c r="C55" s="9"/>
      <c r="D55" s="9"/>
      <c r="E55" s="9"/>
      <c r="F55" s="10"/>
      <c r="G55" s="10"/>
      <c r="H55" s="10"/>
      <c r="I55" s="11" t="str">
        <f aca="false">IF($A55="","",SUMIFS(입출고기록!$E$5:$E$1004,입출고기록!$C$5:$C$1004,$A55,입출고기록!$B$5:$B$1004,"입고"))</f>
        <v/>
      </c>
      <c r="J55" s="11" t="str">
        <f aca="false">IF($A55="","",SUMIFS(입출고기록!$E$5:$E$1004,입출고기록!$C$5:$C$1004,$A55,입출고기록!$B$5:$B$1004,"출고"))</f>
        <v/>
      </c>
      <c r="K55" s="11" t="str">
        <f aca="false">IF($A55="","",N(G55)+I55-J55)</f>
        <v/>
      </c>
      <c r="L55" s="11" t="str">
        <f aca="false">IF($A55="","",K55*N(H55))</f>
        <v/>
      </c>
      <c r="M55" s="12" t="str">
        <f aca="false">IF($A55="","",IF(K55&lt;0,"마이너스",IF(K55&lt;N(F55),"부족","정상")))</f>
        <v/>
      </c>
    </row>
    <row r="56" customFormat="false" ht="15" hidden="false" customHeight="false" outlineLevel="0" collapsed="false">
      <c r="A56" s="9"/>
      <c r="B56" s="9"/>
      <c r="C56" s="9"/>
      <c r="D56" s="9"/>
      <c r="E56" s="9"/>
      <c r="F56" s="10"/>
      <c r="G56" s="10"/>
      <c r="H56" s="10"/>
      <c r="I56" s="11" t="str">
        <f aca="false">IF($A56="","",SUMIFS(입출고기록!$E$5:$E$1004,입출고기록!$C$5:$C$1004,$A56,입출고기록!$B$5:$B$1004,"입고"))</f>
        <v/>
      </c>
      <c r="J56" s="11" t="str">
        <f aca="false">IF($A56="","",SUMIFS(입출고기록!$E$5:$E$1004,입출고기록!$C$5:$C$1004,$A56,입출고기록!$B$5:$B$1004,"출고"))</f>
        <v/>
      </c>
      <c r="K56" s="11" t="str">
        <f aca="false">IF($A56="","",N(G56)+I56-J56)</f>
        <v/>
      </c>
      <c r="L56" s="11" t="str">
        <f aca="false">IF($A56="","",K56*N(H56))</f>
        <v/>
      </c>
      <c r="M56" s="12" t="str">
        <f aca="false">IF($A56="","",IF(K56&lt;0,"마이너스",IF(K56&lt;N(F56),"부족","정상")))</f>
        <v/>
      </c>
    </row>
    <row r="57" customFormat="false" ht="15" hidden="false" customHeight="false" outlineLevel="0" collapsed="false">
      <c r="A57" s="9"/>
      <c r="B57" s="9"/>
      <c r="C57" s="9"/>
      <c r="D57" s="9"/>
      <c r="E57" s="9"/>
      <c r="F57" s="10"/>
      <c r="G57" s="10"/>
      <c r="H57" s="10"/>
      <c r="I57" s="11" t="str">
        <f aca="false">IF($A57="","",SUMIFS(입출고기록!$E$5:$E$1004,입출고기록!$C$5:$C$1004,$A57,입출고기록!$B$5:$B$1004,"입고"))</f>
        <v/>
      </c>
      <c r="J57" s="11" t="str">
        <f aca="false">IF($A57="","",SUMIFS(입출고기록!$E$5:$E$1004,입출고기록!$C$5:$C$1004,$A57,입출고기록!$B$5:$B$1004,"출고"))</f>
        <v/>
      </c>
      <c r="K57" s="11" t="str">
        <f aca="false">IF($A57="","",N(G57)+I57-J57)</f>
        <v/>
      </c>
      <c r="L57" s="11" t="str">
        <f aca="false">IF($A57="","",K57*N(H57))</f>
        <v/>
      </c>
      <c r="M57" s="12" t="str">
        <f aca="false">IF($A57="","",IF(K57&lt;0,"마이너스",IF(K57&lt;N(F57),"부족","정상")))</f>
        <v/>
      </c>
    </row>
    <row r="58" customFormat="false" ht="15" hidden="false" customHeight="false" outlineLevel="0" collapsed="false">
      <c r="A58" s="9"/>
      <c r="B58" s="9"/>
      <c r="C58" s="9"/>
      <c r="D58" s="9"/>
      <c r="E58" s="9"/>
      <c r="F58" s="10"/>
      <c r="G58" s="10"/>
      <c r="H58" s="10"/>
      <c r="I58" s="11" t="str">
        <f aca="false">IF($A58="","",SUMIFS(입출고기록!$E$5:$E$1004,입출고기록!$C$5:$C$1004,$A58,입출고기록!$B$5:$B$1004,"입고"))</f>
        <v/>
      </c>
      <c r="J58" s="11" t="str">
        <f aca="false">IF($A58="","",SUMIFS(입출고기록!$E$5:$E$1004,입출고기록!$C$5:$C$1004,$A58,입출고기록!$B$5:$B$1004,"출고"))</f>
        <v/>
      </c>
      <c r="K58" s="11" t="str">
        <f aca="false">IF($A58="","",N(G58)+I58-J58)</f>
        <v/>
      </c>
      <c r="L58" s="11" t="str">
        <f aca="false">IF($A58="","",K58*N(H58))</f>
        <v/>
      </c>
      <c r="M58" s="12" t="str">
        <f aca="false">IF($A58="","",IF(K58&lt;0,"마이너스",IF(K58&lt;N(F58),"부족","정상")))</f>
        <v/>
      </c>
    </row>
    <row r="59" customFormat="false" ht="15" hidden="false" customHeight="false" outlineLevel="0" collapsed="false">
      <c r="A59" s="9"/>
      <c r="B59" s="9"/>
      <c r="C59" s="9"/>
      <c r="D59" s="9"/>
      <c r="E59" s="9"/>
      <c r="F59" s="10"/>
      <c r="G59" s="10"/>
      <c r="H59" s="10"/>
      <c r="I59" s="11" t="str">
        <f aca="false">IF($A59="","",SUMIFS(입출고기록!$E$5:$E$1004,입출고기록!$C$5:$C$1004,$A59,입출고기록!$B$5:$B$1004,"입고"))</f>
        <v/>
      </c>
      <c r="J59" s="11" t="str">
        <f aca="false">IF($A59="","",SUMIFS(입출고기록!$E$5:$E$1004,입출고기록!$C$5:$C$1004,$A59,입출고기록!$B$5:$B$1004,"출고"))</f>
        <v/>
      </c>
      <c r="K59" s="11" t="str">
        <f aca="false">IF($A59="","",N(G59)+I59-J59)</f>
        <v/>
      </c>
      <c r="L59" s="11" t="str">
        <f aca="false">IF($A59="","",K59*N(H59))</f>
        <v/>
      </c>
      <c r="M59" s="12" t="str">
        <f aca="false">IF($A59="","",IF(K59&lt;0,"마이너스",IF(K59&lt;N(F59),"부족","정상")))</f>
        <v/>
      </c>
    </row>
    <row r="60" customFormat="false" ht="15" hidden="false" customHeight="false" outlineLevel="0" collapsed="false">
      <c r="A60" s="9"/>
      <c r="B60" s="9"/>
      <c r="C60" s="9"/>
      <c r="D60" s="9"/>
      <c r="E60" s="9"/>
      <c r="F60" s="10"/>
      <c r="G60" s="10"/>
      <c r="H60" s="10"/>
      <c r="I60" s="11" t="str">
        <f aca="false">IF($A60="","",SUMIFS(입출고기록!$E$5:$E$1004,입출고기록!$C$5:$C$1004,$A60,입출고기록!$B$5:$B$1004,"입고"))</f>
        <v/>
      </c>
      <c r="J60" s="11" t="str">
        <f aca="false">IF($A60="","",SUMIFS(입출고기록!$E$5:$E$1004,입출고기록!$C$5:$C$1004,$A60,입출고기록!$B$5:$B$1004,"출고"))</f>
        <v/>
      </c>
      <c r="K60" s="11" t="str">
        <f aca="false">IF($A60="","",N(G60)+I60-J60)</f>
        <v/>
      </c>
      <c r="L60" s="11" t="str">
        <f aca="false">IF($A60="","",K60*N(H60))</f>
        <v/>
      </c>
      <c r="M60" s="12" t="str">
        <f aca="false">IF($A60="","",IF(K60&lt;0,"마이너스",IF(K60&lt;N(F60),"부족","정상")))</f>
        <v/>
      </c>
    </row>
    <row r="61" customFormat="false" ht="15" hidden="false" customHeight="false" outlineLevel="0" collapsed="false">
      <c r="A61" s="9"/>
      <c r="B61" s="9"/>
      <c r="C61" s="9"/>
      <c r="D61" s="9"/>
      <c r="E61" s="9"/>
      <c r="F61" s="10"/>
      <c r="G61" s="10"/>
      <c r="H61" s="10"/>
      <c r="I61" s="11" t="str">
        <f aca="false">IF($A61="","",SUMIFS(입출고기록!$E$5:$E$1004,입출고기록!$C$5:$C$1004,$A61,입출고기록!$B$5:$B$1004,"입고"))</f>
        <v/>
      </c>
      <c r="J61" s="11" t="str">
        <f aca="false">IF($A61="","",SUMIFS(입출고기록!$E$5:$E$1004,입출고기록!$C$5:$C$1004,$A61,입출고기록!$B$5:$B$1004,"출고"))</f>
        <v/>
      </c>
      <c r="K61" s="11" t="str">
        <f aca="false">IF($A61="","",N(G61)+I61-J61)</f>
        <v/>
      </c>
      <c r="L61" s="11" t="str">
        <f aca="false">IF($A61="","",K61*N(H61))</f>
        <v/>
      </c>
      <c r="M61" s="12" t="str">
        <f aca="false">IF($A61="","",IF(K61&lt;0,"마이너스",IF(K61&lt;N(F61),"부족","정상")))</f>
        <v/>
      </c>
    </row>
    <row r="62" customFormat="false" ht="15" hidden="false" customHeight="false" outlineLevel="0" collapsed="false">
      <c r="A62" s="9"/>
      <c r="B62" s="9"/>
      <c r="C62" s="9"/>
      <c r="D62" s="9"/>
      <c r="E62" s="9"/>
      <c r="F62" s="10"/>
      <c r="G62" s="10"/>
      <c r="H62" s="10"/>
      <c r="I62" s="11" t="str">
        <f aca="false">IF($A62="","",SUMIFS(입출고기록!$E$5:$E$1004,입출고기록!$C$5:$C$1004,$A62,입출고기록!$B$5:$B$1004,"입고"))</f>
        <v/>
      </c>
      <c r="J62" s="11" t="str">
        <f aca="false">IF($A62="","",SUMIFS(입출고기록!$E$5:$E$1004,입출고기록!$C$5:$C$1004,$A62,입출고기록!$B$5:$B$1004,"출고"))</f>
        <v/>
      </c>
      <c r="K62" s="11" t="str">
        <f aca="false">IF($A62="","",N(G62)+I62-J62)</f>
        <v/>
      </c>
      <c r="L62" s="11" t="str">
        <f aca="false">IF($A62="","",K62*N(H62))</f>
        <v/>
      </c>
      <c r="M62" s="12" t="str">
        <f aca="false">IF($A62="","",IF(K62&lt;0,"마이너스",IF(K62&lt;N(F62),"부족","정상")))</f>
        <v/>
      </c>
    </row>
    <row r="63" customFormat="false" ht="15" hidden="false" customHeight="false" outlineLevel="0" collapsed="false">
      <c r="A63" s="9"/>
      <c r="B63" s="9"/>
      <c r="C63" s="9"/>
      <c r="D63" s="9"/>
      <c r="E63" s="9"/>
      <c r="F63" s="10"/>
      <c r="G63" s="10"/>
      <c r="H63" s="10"/>
      <c r="I63" s="11" t="str">
        <f aca="false">IF($A63="","",SUMIFS(입출고기록!$E$5:$E$1004,입출고기록!$C$5:$C$1004,$A63,입출고기록!$B$5:$B$1004,"입고"))</f>
        <v/>
      </c>
      <c r="J63" s="11" t="str">
        <f aca="false">IF($A63="","",SUMIFS(입출고기록!$E$5:$E$1004,입출고기록!$C$5:$C$1004,$A63,입출고기록!$B$5:$B$1004,"출고"))</f>
        <v/>
      </c>
      <c r="K63" s="11" t="str">
        <f aca="false">IF($A63="","",N(G63)+I63-J63)</f>
        <v/>
      </c>
      <c r="L63" s="11" t="str">
        <f aca="false">IF($A63="","",K63*N(H63))</f>
        <v/>
      </c>
      <c r="M63" s="12" t="str">
        <f aca="false">IF($A63="","",IF(K63&lt;0,"마이너스",IF(K63&lt;N(F63),"부족","정상")))</f>
        <v/>
      </c>
    </row>
    <row r="64" customFormat="false" ht="15" hidden="false" customHeight="false" outlineLevel="0" collapsed="false">
      <c r="A64" s="9"/>
      <c r="B64" s="9"/>
      <c r="C64" s="9"/>
      <c r="D64" s="9"/>
      <c r="E64" s="9"/>
      <c r="F64" s="10"/>
      <c r="G64" s="10"/>
      <c r="H64" s="10"/>
      <c r="I64" s="11" t="str">
        <f aca="false">IF($A64="","",SUMIFS(입출고기록!$E$5:$E$1004,입출고기록!$C$5:$C$1004,$A64,입출고기록!$B$5:$B$1004,"입고"))</f>
        <v/>
      </c>
      <c r="J64" s="11" t="str">
        <f aca="false">IF($A64="","",SUMIFS(입출고기록!$E$5:$E$1004,입출고기록!$C$5:$C$1004,$A64,입출고기록!$B$5:$B$1004,"출고"))</f>
        <v/>
      </c>
      <c r="K64" s="11" t="str">
        <f aca="false">IF($A64="","",N(G64)+I64-J64)</f>
        <v/>
      </c>
      <c r="L64" s="11" t="str">
        <f aca="false">IF($A64="","",K64*N(H64))</f>
        <v/>
      </c>
      <c r="M64" s="12" t="str">
        <f aca="false">IF($A64="","",IF(K64&lt;0,"마이너스",IF(K64&lt;N(F64),"부족","정상")))</f>
        <v/>
      </c>
    </row>
    <row r="65" customFormat="false" ht="15" hidden="false" customHeight="false" outlineLevel="0" collapsed="false">
      <c r="A65" s="9"/>
      <c r="B65" s="9"/>
      <c r="C65" s="9"/>
      <c r="D65" s="9"/>
      <c r="E65" s="9"/>
      <c r="F65" s="10"/>
      <c r="G65" s="10"/>
      <c r="H65" s="10"/>
      <c r="I65" s="11" t="str">
        <f aca="false">IF($A65="","",SUMIFS(입출고기록!$E$5:$E$1004,입출고기록!$C$5:$C$1004,$A65,입출고기록!$B$5:$B$1004,"입고"))</f>
        <v/>
      </c>
      <c r="J65" s="11" t="str">
        <f aca="false">IF($A65="","",SUMIFS(입출고기록!$E$5:$E$1004,입출고기록!$C$5:$C$1004,$A65,입출고기록!$B$5:$B$1004,"출고"))</f>
        <v/>
      </c>
      <c r="K65" s="11" t="str">
        <f aca="false">IF($A65="","",N(G65)+I65-J65)</f>
        <v/>
      </c>
      <c r="L65" s="11" t="str">
        <f aca="false">IF($A65="","",K65*N(H65))</f>
        <v/>
      </c>
      <c r="M65" s="12" t="str">
        <f aca="false">IF($A65="","",IF(K65&lt;0,"마이너스",IF(K65&lt;N(F65),"부족","정상")))</f>
        <v/>
      </c>
    </row>
    <row r="66" customFormat="false" ht="15" hidden="false" customHeight="false" outlineLevel="0" collapsed="false">
      <c r="A66" s="9"/>
      <c r="B66" s="9"/>
      <c r="C66" s="9"/>
      <c r="D66" s="9"/>
      <c r="E66" s="9"/>
      <c r="F66" s="10"/>
      <c r="G66" s="10"/>
      <c r="H66" s="10"/>
      <c r="I66" s="11" t="str">
        <f aca="false">IF($A66="","",SUMIFS(입출고기록!$E$5:$E$1004,입출고기록!$C$5:$C$1004,$A66,입출고기록!$B$5:$B$1004,"입고"))</f>
        <v/>
      </c>
      <c r="J66" s="11" t="str">
        <f aca="false">IF($A66="","",SUMIFS(입출고기록!$E$5:$E$1004,입출고기록!$C$5:$C$1004,$A66,입출고기록!$B$5:$B$1004,"출고"))</f>
        <v/>
      </c>
      <c r="K66" s="11" t="str">
        <f aca="false">IF($A66="","",N(G66)+I66-J66)</f>
        <v/>
      </c>
      <c r="L66" s="11" t="str">
        <f aca="false">IF($A66="","",K66*N(H66))</f>
        <v/>
      </c>
      <c r="M66" s="12" t="str">
        <f aca="false">IF($A66="","",IF(K66&lt;0,"마이너스",IF(K66&lt;N(F66),"부족","정상")))</f>
        <v/>
      </c>
    </row>
    <row r="67" customFormat="false" ht="15" hidden="false" customHeight="false" outlineLevel="0" collapsed="false">
      <c r="A67" s="9"/>
      <c r="B67" s="9"/>
      <c r="C67" s="9"/>
      <c r="D67" s="9"/>
      <c r="E67" s="9"/>
      <c r="F67" s="10"/>
      <c r="G67" s="10"/>
      <c r="H67" s="10"/>
      <c r="I67" s="11" t="str">
        <f aca="false">IF($A67="","",SUMIFS(입출고기록!$E$5:$E$1004,입출고기록!$C$5:$C$1004,$A67,입출고기록!$B$5:$B$1004,"입고"))</f>
        <v/>
      </c>
      <c r="J67" s="11" t="str">
        <f aca="false">IF($A67="","",SUMIFS(입출고기록!$E$5:$E$1004,입출고기록!$C$5:$C$1004,$A67,입출고기록!$B$5:$B$1004,"출고"))</f>
        <v/>
      </c>
      <c r="K67" s="11" t="str">
        <f aca="false">IF($A67="","",N(G67)+I67-J67)</f>
        <v/>
      </c>
      <c r="L67" s="11" t="str">
        <f aca="false">IF($A67="","",K67*N(H67))</f>
        <v/>
      </c>
      <c r="M67" s="12" t="str">
        <f aca="false">IF($A67="","",IF(K67&lt;0,"마이너스",IF(K67&lt;N(F67),"부족","정상")))</f>
        <v/>
      </c>
    </row>
    <row r="68" customFormat="false" ht="15" hidden="false" customHeight="false" outlineLevel="0" collapsed="false">
      <c r="A68" s="9"/>
      <c r="B68" s="9"/>
      <c r="C68" s="9"/>
      <c r="D68" s="9"/>
      <c r="E68" s="9"/>
      <c r="F68" s="10"/>
      <c r="G68" s="10"/>
      <c r="H68" s="10"/>
      <c r="I68" s="11" t="str">
        <f aca="false">IF($A68="","",SUMIFS(입출고기록!$E$5:$E$1004,입출고기록!$C$5:$C$1004,$A68,입출고기록!$B$5:$B$1004,"입고"))</f>
        <v/>
      </c>
      <c r="J68" s="11" t="str">
        <f aca="false">IF($A68="","",SUMIFS(입출고기록!$E$5:$E$1004,입출고기록!$C$5:$C$1004,$A68,입출고기록!$B$5:$B$1004,"출고"))</f>
        <v/>
      </c>
      <c r="K68" s="11" t="str">
        <f aca="false">IF($A68="","",N(G68)+I68-J68)</f>
        <v/>
      </c>
      <c r="L68" s="11" t="str">
        <f aca="false">IF($A68="","",K68*N(H68))</f>
        <v/>
      </c>
      <c r="M68" s="12" t="str">
        <f aca="false">IF($A68="","",IF(K68&lt;0,"마이너스",IF(K68&lt;N(F68),"부족","정상")))</f>
        <v/>
      </c>
    </row>
    <row r="69" customFormat="false" ht="15" hidden="false" customHeight="false" outlineLevel="0" collapsed="false">
      <c r="A69" s="9"/>
      <c r="B69" s="9"/>
      <c r="C69" s="9"/>
      <c r="D69" s="9"/>
      <c r="E69" s="9"/>
      <c r="F69" s="10"/>
      <c r="G69" s="10"/>
      <c r="H69" s="10"/>
      <c r="I69" s="11" t="str">
        <f aca="false">IF($A69="","",SUMIFS(입출고기록!$E$5:$E$1004,입출고기록!$C$5:$C$1004,$A69,입출고기록!$B$5:$B$1004,"입고"))</f>
        <v/>
      </c>
      <c r="J69" s="11" t="str">
        <f aca="false">IF($A69="","",SUMIFS(입출고기록!$E$5:$E$1004,입출고기록!$C$5:$C$1004,$A69,입출고기록!$B$5:$B$1004,"출고"))</f>
        <v/>
      </c>
      <c r="K69" s="11" t="str">
        <f aca="false">IF($A69="","",N(G69)+I69-J69)</f>
        <v/>
      </c>
      <c r="L69" s="11" t="str">
        <f aca="false">IF($A69="","",K69*N(H69))</f>
        <v/>
      </c>
      <c r="M69" s="12" t="str">
        <f aca="false">IF($A69="","",IF(K69&lt;0,"마이너스",IF(K69&lt;N(F69),"부족","정상")))</f>
        <v/>
      </c>
    </row>
    <row r="70" customFormat="false" ht="15" hidden="false" customHeight="false" outlineLevel="0" collapsed="false">
      <c r="A70" s="9"/>
      <c r="B70" s="9"/>
      <c r="C70" s="9"/>
      <c r="D70" s="9"/>
      <c r="E70" s="9"/>
      <c r="F70" s="10"/>
      <c r="G70" s="10"/>
      <c r="H70" s="10"/>
      <c r="I70" s="11" t="str">
        <f aca="false">IF($A70="","",SUMIFS(입출고기록!$E$5:$E$1004,입출고기록!$C$5:$C$1004,$A70,입출고기록!$B$5:$B$1004,"입고"))</f>
        <v/>
      </c>
      <c r="J70" s="11" t="str">
        <f aca="false">IF($A70="","",SUMIFS(입출고기록!$E$5:$E$1004,입출고기록!$C$5:$C$1004,$A70,입출고기록!$B$5:$B$1004,"출고"))</f>
        <v/>
      </c>
      <c r="K70" s="11" t="str">
        <f aca="false">IF($A70="","",N(G70)+I70-J70)</f>
        <v/>
      </c>
      <c r="L70" s="11" t="str">
        <f aca="false">IF($A70="","",K70*N(H70))</f>
        <v/>
      </c>
      <c r="M70" s="12" t="str">
        <f aca="false">IF($A70="","",IF(K70&lt;0,"마이너스",IF(K70&lt;N(F70),"부족","정상")))</f>
        <v/>
      </c>
    </row>
    <row r="71" customFormat="false" ht="15" hidden="false" customHeight="false" outlineLevel="0" collapsed="false">
      <c r="A71" s="9"/>
      <c r="B71" s="9"/>
      <c r="C71" s="9"/>
      <c r="D71" s="9"/>
      <c r="E71" s="9"/>
      <c r="F71" s="10"/>
      <c r="G71" s="10"/>
      <c r="H71" s="10"/>
      <c r="I71" s="11" t="str">
        <f aca="false">IF($A71="","",SUMIFS(입출고기록!$E$5:$E$1004,입출고기록!$C$5:$C$1004,$A71,입출고기록!$B$5:$B$1004,"입고"))</f>
        <v/>
      </c>
      <c r="J71" s="11" t="str">
        <f aca="false">IF($A71="","",SUMIFS(입출고기록!$E$5:$E$1004,입출고기록!$C$5:$C$1004,$A71,입출고기록!$B$5:$B$1004,"출고"))</f>
        <v/>
      </c>
      <c r="K71" s="11" t="str">
        <f aca="false">IF($A71="","",N(G71)+I71-J71)</f>
        <v/>
      </c>
      <c r="L71" s="11" t="str">
        <f aca="false">IF($A71="","",K71*N(H71))</f>
        <v/>
      </c>
      <c r="M71" s="12" t="str">
        <f aca="false">IF($A71="","",IF(K71&lt;0,"마이너스",IF(K71&lt;N(F71),"부족","정상")))</f>
        <v/>
      </c>
    </row>
    <row r="72" customFormat="false" ht="15" hidden="false" customHeight="false" outlineLevel="0" collapsed="false">
      <c r="A72" s="9"/>
      <c r="B72" s="9"/>
      <c r="C72" s="9"/>
      <c r="D72" s="9"/>
      <c r="E72" s="9"/>
      <c r="F72" s="10"/>
      <c r="G72" s="10"/>
      <c r="H72" s="10"/>
      <c r="I72" s="11" t="str">
        <f aca="false">IF($A72="","",SUMIFS(입출고기록!$E$5:$E$1004,입출고기록!$C$5:$C$1004,$A72,입출고기록!$B$5:$B$1004,"입고"))</f>
        <v/>
      </c>
      <c r="J72" s="11" t="str">
        <f aca="false">IF($A72="","",SUMIFS(입출고기록!$E$5:$E$1004,입출고기록!$C$5:$C$1004,$A72,입출고기록!$B$5:$B$1004,"출고"))</f>
        <v/>
      </c>
      <c r="K72" s="11" t="str">
        <f aca="false">IF($A72="","",N(G72)+I72-J72)</f>
        <v/>
      </c>
      <c r="L72" s="11" t="str">
        <f aca="false">IF($A72="","",K72*N(H72))</f>
        <v/>
      </c>
      <c r="M72" s="12" t="str">
        <f aca="false">IF($A72="","",IF(K72&lt;0,"마이너스",IF(K72&lt;N(F72),"부족","정상")))</f>
        <v/>
      </c>
    </row>
    <row r="73" customFormat="false" ht="15" hidden="false" customHeight="false" outlineLevel="0" collapsed="false">
      <c r="A73" s="9"/>
      <c r="B73" s="9"/>
      <c r="C73" s="9"/>
      <c r="D73" s="9"/>
      <c r="E73" s="9"/>
      <c r="F73" s="10"/>
      <c r="G73" s="10"/>
      <c r="H73" s="10"/>
      <c r="I73" s="11" t="str">
        <f aca="false">IF($A73="","",SUMIFS(입출고기록!$E$5:$E$1004,입출고기록!$C$5:$C$1004,$A73,입출고기록!$B$5:$B$1004,"입고"))</f>
        <v/>
      </c>
      <c r="J73" s="11" t="str">
        <f aca="false">IF($A73="","",SUMIFS(입출고기록!$E$5:$E$1004,입출고기록!$C$5:$C$1004,$A73,입출고기록!$B$5:$B$1004,"출고"))</f>
        <v/>
      </c>
      <c r="K73" s="11" t="str">
        <f aca="false">IF($A73="","",N(G73)+I73-J73)</f>
        <v/>
      </c>
      <c r="L73" s="11" t="str">
        <f aca="false">IF($A73="","",K73*N(H73))</f>
        <v/>
      </c>
      <c r="M73" s="12" t="str">
        <f aca="false">IF($A73="","",IF(K73&lt;0,"마이너스",IF(K73&lt;N(F73),"부족","정상")))</f>
        <v/>
      </c>
    </row>
    <row r="74" customFormat="false" ht="15" hidden="false" customHeight="false" outlineLevel="0" collapsed="false">
      <c r="A74" s="9"/>
      <c r="B74" s="9"/>
      <c r="C74" s="9"/>
      <c r="D74" s="9"/>
      <c r="E74" s="9"/>
      <c r="F74" s="10"/>
      <c r="G74" s="10"/>
      <c r="H74" s="10"/>
      <c r="I74" s="11" t="str">
        <f aca="false">IF($A74="","",SUMIFS(입출고기록!$E$5:$E$1004,입출고기록!$C$5:$C$1004,$A74,입출고기록!$B$5:$B$1004,"입고"))</f>
        <v/>
      </c>
      <c r="J74" s="11" t="str">
        <f aca="false">IF($A74="","",SUMIFS(입출고기록!$E$5:$E$1004,입출고기록!$C$5:$C$1004,$A74,입출고기록!$B$5:$B$1004,"출고"))</f>
        <v/>
      </c>
      <c r="K74" s="11" t="str">
        <f aca="false">IF($A74="","",N(G74)+I74-J74)</f>
        <v/>
      </c>
      <c r="L74" s="11" t="str">
        <f aca="false">IF($A74="","",K74*N(H74))</f>
        <v/>
      </c>
      <c r="M74" s="12" t="str">
        <f aca="false">IF($A74="","",IF(K74&lt;0,"마이너스",IF(K74&lt;N(F74),"부족","정상")))</f>
        <v/>
      </c>
    </row>
    <row r="75" customFormat="false" ht="15" hidden="false" customHeight="false" outlineLevel="0" collapsed="false">
      <c r="A75" s="9"/>
      <c r="B75" s="9"/>
      <c r="C75" s="9"/>
      <c r="D75" s="9"/>
      <c r="E75" s="9"/>
      <c r="F75" s="10"/>
      <c r="G75" s="10"/>
      <c r="H75" s="10"/>
      <c r="I75" s="11" t="str">
        <f aca="false">IF($A75="","",SUMIFS(입출고기록!$E$5:$E$1004,입출고기록!$C$5:$C$1004,$A75,입출고기록!$B$5:$B$1004,"입고"))</f>
        <v/>
      </c>
      <c r="J75" s="11" t="str">
        <f aca="false">IF($A75="","",SUMIFS(입출고기록!$E$5:$E$1004,입출고기록!$C$5:$C$1004,$A75,입출고기록!$B$5:$B$1004,"출고"))</f>
        <v/>
      </c>
      <c r="K75" s="11" t="str">
        <f aca="false">IF($A75="","",N(G75)+I75-J75)</f>
        <v/>
      </c>
      <c r="L75" s="11" t="str">
        <f aca="false">IF($A75="","",K75*N(H75))</f>
        <v/>
      </c>
      <c r="M75" s="12" t="str">
        <f aca="false">IF($A75="","",IF(K75&lt;0,"마이너스",IF(K75&lt;N(F75),"부족","정상")))</f>
        <v/>
      </c>
    </row>
    <row r="76" customFormat="false" ht="15" hidden="false" customHeight="false" outlineLevel="0" collapsed="false">
      <c r="A76" s="9"/>
      <c r="B76" s="9"/>
      <c r="C76" s="9"/>
      <c r="D76" s="9"/>
      <c r="E76" s="9"/>
      <c r="F76" s="10"/>
      <c r="G76" s="10"/>
      <c r="H76" s="10"/>
      <c r="I76" s="11" t="str">
        <f aca="false">IF($A76="","",SUMIFS(입출고기록!$E$5:$E$1004,입출고기록!$C$5:$C$1004,$A76,입출고기록!$B$5:$B$1004,"입고"))</f>
        <v/>
      </c>
      <c r="J76" s="11" t="str">
        <f aca="false">IF($A76="","",SUMIFS(입출고기록!$E$5:$E$1004,입출고기록!$C$5:$C$1004,$A76,입출고기록!$B$5:$B$1004,"출고"))</f>
        <v/>
      </c>
      <c r="K76" s="11" t="str">
        <f aca="false">IF($A76="","",N(G76)+I76-J76)</f>
        <v/>
      </c>
      <c r="L76" s="11" t="str">
        <f aca="false">IF($A76="","",K76*N(H76))</f>
        <v/>
      </c>
      <c r="M76" s="12" t="str">
        <f aca="false">IF($A76="","",IF(K76&lt;0,"마이너스",IF(K76&lt;N(F76),"부족","정상")))</f>
        <v/>
      </c>
    </row>
    <row r="77" customFormat="false" ht="15" hidden="false" customHeight="false" outlineLevel="0" collapsed="false">
      <c r="A77" s="9"/>
      <c r="B77" s="9"/>
      <c r="C77" s="9"/>
      <c r="D77" s="9"/>
      <c r="E77" s="9"/>
      <c r="F77" s="10"/>
      <c r="G77" s="10"/>
      <c r="H77" s="10"/>
      <c r="I77" s="11" t="str">
        <f aca="false">IF($A77="","",SUMIFS(입출고기록!$E$5:$E$1004,입출고기록!$C$5:$C$1004,$A77,입출고기록!$B$5:$B$1004,"입고"))</f>
        <v/>
      </c>
      <c r="J77" s="11" t="str">
        <f aca="false">IF($A77="","",SUMIFS(입출고기록!$E$5:$E$1004,입출고기록!$C$5:$C$1004,$A77,입출고기록!$B$5:$B$1004,"출고"))</f>
        <v/>
      </c>
      <c r="K77" s="11" t="str">
        <f aca="false">IF($A77="","",N(G77)+I77-J77)</f>
        <v/>
      </c>
      <c r="L77" s="11" t="str">
        <f aca="false">IF($A77="","",K77*N(H77))</f>
        <v/>
      </c>
      <c r="M77" s="12" t="str">
        <f aca="false">IF($A77="","",IF(K77&lt;0,"마이너스",IF(K77&lt;N(F77),"부족","정상")))</f>
        <v/>
      </c>
    </row>
    <row r="78" customFormat="false" ht="15" hidden="false" customHeight="false" outlineLevel="0" collapsed="false">
      <c r="A78" s="9"/>
      <c r="B78" s="9"/>
      <c r="C78" s="9"/>
      <c r="D78" s="9"/>
      <c r="E78" s="9"/>
      <c r="F78" s="10"/>
      <c r="G78" s="10"/>
      <c r="H78" s="10"/>
      <c r="I78" s="11" t="str">
        <f aca="false">IF($A78="","",SUMIFS(입출고기록!$E$5:$E$1004,입출고기록!$C$5:$C$1004,$A78,입출고기록!$B$5:$B$1004,"입고"))</f>
        <v/>
      </c>
      <c r="J78" s="11" t="str">
        <f aca="false">IF($A78="","",SUMIFS(입출고기록!$E$5:$E$1004,입출고기록!$C$5:$C$1004,$A78,입출고기록!$B$5:$B$1004,"출고"))</f>
        <v/>
      </c>
      <c r="K78" s="11" t="str">
        <f aca="false">IF($A78="","",N(G78)+I78-J78)</f>
        <v/>
      </c>
      <c r="L78" s="11" t="str">
        <f aca="false">IF($A78="","",K78*N(H78))</f>
        <v/>
      </c>
      <c r="M78" s="12" t="str">
        <f aca="false">IF($A78="","",IF(K78&lt;0,"마이너스",IF(K78&lt;N(F78),"부족","정상")))</f>
        <v/>
      </c>
    </row>
    <row r="79" customFormat="false" ht="15" hidden="false" customHeight="false" outlineLevel="0" collapsed="false">
      <c r="A79" s="9"/>
      <c r="B79" s="9"/>
      <c r="C79" s="9"/>
      <c r="D79" s="9"/>
      <c r="E79" s="9"/>
      <c r="F79" s="10"/>
      <c r="G79" s="10"/>
      <c r="H79" s="10"/>
      <c r="I79" s="11" t="str">
        <f aca="false">IF($A79="","",SUMIFS(입출고기록!$E$5:$E$1004,입출고기록!$C$5:$C$1004,$A79,입출고기록!$B$5:$B$1004,"입고"))</f>
        <v/>
      </c>
      <c r="J79" s="11" t="str">
        <f aca="false">IF($A79="","",SUMIFS(입출고기록!$E$5:$E$1004,입출고기록!$C$5:$C$1004,$A79,입출고기록!$B$5:$B$1004,"출고"))</f>
        <v/>
      </c>
      <c r="K79" s="11" t="str">
        <f aca="false">IF($A79="","",N(G79)+I79-J79)</f>
        <v/>
      </c>
      <c r="L79" s="11" t="str">
        <f aca="false">IF($A79="","",K79*N(H79))</f>
        <v/>
      </c>
      <c r="M79" s="12" t="str">
        <f aca="false">IF($A79="","",IF(K79&lt;0,"마이너스",IF(K79&lt;N(F79),"부족","정상")))</f>
        <v/>
      </c>
    </row>
    <row r="80" customFormat="false" ht="15" hidden="false" customHeight="false" outlineLevel="0" collapsed="false">
      <c r="A80" s="9"/>
      <c r="B80" s="9"/>
      <c r="C80" s="9"/>
      <c r="D80" s="9"/>
      <c r="E80" s="9"/>
      <c r="F80" s="10"/>
      <c r="G80" s="10"/>
      <c r="H80" s="10"/>
      <c r="I80" s="11" t="str">
        <f aca="false">IF($A80="","",SUMIFS(입출고기록!$E$5:$E$1004,입출고기록!$C$5:$C$1004,$A80,입출고기록!$B$5:$B$1004,"입고"))</f>
        <v/>
      </c>
      <c r="J80" s="11" t="str">
        <f aca="false">IF($A80="","",SUMIFS(입출고기록!$E$5:$E$1004,입출고기록!$C$5:$C$1004,$A80,입출고기록!$B$5:$B$1004,"출고"))</f>
        <v/>
      </c>
      <c r="K80" s="11" t="str">
        <f aca="false">IF($A80="","",N(G80)+I80-J80)</f>
        <v/>
      </c>
      <c r="L80" s="11" t="str">
        <f aca="false">IF($A80="","",K80*N(H80))</f>
        <v/>
      </c>
      <c r="M80" s="12" t="str">
        <f aca="false">IF($A80="","",IF(K80&lt;0,"마이너스",IF(K80&lt;N(F80),"부족","정상")))</f>
        <v/>
      </c>
    </row>
    <row r="81" customFormat="false" ht="15" hidden="false" customHeight="false" outlineLevel="0" collapsed="false">
      <c r="A81" s="9"/>
      <c r="B81" s="9"/>
      <c r="C81" s="9"/>
      <c r="D81" s="9"/>
      <c r="E81" s="9"/>
      <c r="F81" s="10"/>
      <c r="G81" s="10"/>
      <c r="H81" s="10"/>
      <c r="I81" s="11" t="str">
        <f aca="false">IF($A81="","",SUMIFS(입출고기록!$E$5:$E$1004,입출고기록!$C$5:$C$1004,$A81,입출고기록!$B$5:$B$1004,"입고"))</f>
        <v/>
      </c>
      <c r="J81" s="11" t="str">
        <f aca="false">IF($A81="","",SUMIFS(입출고기록!$E$5:$E$1004,입출고기록!$C$5:$C$1004,$A81,입출고기록!$B$5:$B$1004,"출고"))</f>
        <v/>
      </c>
      <c r="K81" s="11" t="str">
        <f aca="false">IF($A81="","",N(G81)+I81-J81)</f>
        <v/>
      </c>
      <c r="L81" s="11" t="str">
        <f aca="false">IF($A81="","",K81*N(H81))</f>
        <v/>
      </c>
      <c r="M81" s="12" t="str">
        <f aca="false">IF($A81="","",IF(K81&lt;0,"마이너스",IF(K81&lt;N(F81),"부족","정상")))</f>
        <v/>
      </c>
    </row>
    <row r="82" customFormat="false" ht="15" hidden="false" customHeight="false" outlineLevel="0" collapsed="false">
      <c r="A82" s="9"/>
      <c r="B82" s="9"/>
      <c r="C82" s="9"/>
      <c r="D82" s="9"/>
      <c r="E82" s="9"/>
      <c r="F82" s="10"/>
      <c r="G82" s="10"/>
      <c r="H82" s="10"/>
      <c r="I82" s="11" t="str">
        <f aca="false">IF($A82="","",SUMIFS(입출고기록!$E$5:$E$1004,입출고기록!$C$5:$C$1004,$A82,입출고기록!$B$5:$B$1004,"입고"))</f>
        <v/>
      </c>
      <c r="J82" s="11" t="str">
        <f aca="false">IF($A82="","",SUMIFS(입출고기록!$E$5:$E$1004,입출고기록!$C$5:$C$1004,$A82,입출고기록!$B$5:$B$1004,"출고"))</f>
        <v/>
      </c>
      <c r="K82" s="11" t="str">
        <f aca="false">IF($A82="","",N(G82)+I82-J82)</f>
        <v/>
      </c>
      <c r="L82" s="11" t="str">
        <f aca="false">IF($A82="","",K82*N(H82))</f>
        <v/>
      </c>
      <c r="M82" s="12" t="str">
        <f aca="false">IF($A82="","",IF(K82&lt;0,"마이너스",IF(K82&lt;N(F82),"부족","정상")))</f>
        <v/>
      </c>
    </row>
    <row r="83" customFormat="false" ht="15" hidden="false" customHeight="false" outlineLevel="0" collapsed="false">
      <c r="A83" s="9"/>
      <c r="B83" s="9"/>
      <c r="C83" s="9"/>
      <c r="D83" s="9"/>
      <c r="E83" s="9"/>
      <c r="F83" s="10"/>
      <c r="G83" s="10"/>
      <c r="H83" s="10"/>
      <c r="I83" s="11" t="str">
        <f aca="false">IF($A83="","",SUMIFS(입출고기록!$E$5:$E$1004,입출고기록!$C$5:$C$1004,$A83,입출고기록!$B$5:$B$1004,"입고"))</f>
        <v/>
      </c>
      <c r="J83" s="11" t="str">
        <f aca="false">IF($A83="","",SUMIFS(입출고기록!$E$5:$E$1004,입출고기록!$C$5:$C$1004,$A83,입출고기록!$B$5:$B$1004,"출고"))</f>
        <v/>
      </c>
      <c r="K83" s="11" t="str">
        <f aca="false">IF($A83="","",N(G83)+I83-J83)</f>
        <v/>
      </c>
      <c r="L83" s="11" t="str">
        <f aca="false">IF($A83="","",K83*N(H83))</f>
        <v/>
      </c>
      <c r="M83" s="12" t="str">
        <f aca="false">IF($A83="","",IF(K83&lt;0,"마이너스",IF(K83&lt;N(F83),"부족","정상")))</f>
        <v/>
      </c>
    </row>
    <row r="84" customFormat="false" ht="15" hidden="false" customHeight="false" outlineLevel="0" collapsed="false">
      <c r="A84" s="9"/>
      <c r="B84" s="9"/>
      <c r="C84" s="9"/>
      <c r="D84" s="9"/>
      <c r="E84" s="9"/>
      <c r="F84" s="10"/>
      <c r="G84" s="10"/>
      <c r="H84" s="10"/>
      <c r="I84" s="11" t="str">
        <f aca="false">IF($A84="","",SUMIFS(입출고기록!$E$5:$E$1004,입출고기록!$C$5:$C$1004,$A84,입출고기록!$B$5:$B$1004,"입고"))</f>
        <v/>
      </c>
      <c r="J84" s="11" t="str">
        <f aca="false">IF($A84="","",SUMIFS(입출고기록!$E$5:$E$1004,입출고기록!$C$5:$C$1004,$A84,입출고기록!$B$5:$B$1004,"출고"))</f>
        <v/>
      </c>
      <c r="K84" s="11" t="str">
        <f aca="false">IF($A84="","",N(G84)+I84-J84)</f>
        <v/>
      </c>
      <c r="L84" s="11" t="str">
        <f aca="false">IF($A84="","",K84*N(H84))</f>
        <v/>
      </c>
      <c r="M84" s="12" t="str">
        <f aca="false">IF($A84="","",IF(K84&lt;0,"마이너스",IF(K84&lt;N(F84),"부족","정상")))</f>
        <v/>
      </c>
    </row>
    <row r="85" customFormat="false" ht="15" hidden="false" customHeight="false" outlineLevel="0" collapsed="false">
      <c r="A85" s="9"/>
      <c r="B85" s="9"/>
      <c r="C85" s="9"/>
      <c r="D85" s="9"/>
      <c r="E85" s="9"/>
      <c r="F85" s="10"/>
      <c r="G85" s="10"/>
      <c r="H85" s="10"/>
      <c r="I85" s="11" t="str">
        <f aca="false">IF($A85="","",SUMIFS(입출고기록!$E$5:$E$1004,입출고기록!$C$5:$C$1004,$A85,입출고기록!$B$5:$B$1004,"입고"))</f>
        <v/>
      </c>
      <c r="J85" s="11" t="str">
        <f aca="false">IF($A85="","",SUMIFS(입출고기록!$E$5:$E$1004,입출고기록!$C$5:$C$1004,$A85,입출고기록!$B$5:$B$1004,"출고"))</f>
        <v/>
      </c>
      <c r="K85" s="11" t="str">
        <f aca="false">IF($A85="","",N(G85)+I85-J85)</f>
        <v/>
      </c>
      <c r="L85" s="11" t="str">
        <f aca="false">IF($A85="","",K85*N(H85))</f>
        <v/>
      </c>
      <c r="M85" s="12" t="str">
        <f aca="false">IF($A85="","",IF(K85&lt;0,"마이너스",IF(K85&lt;N(F85),"부족","정상")))</f>
        <v/>
      </c>
    </row>
    <row r="86" customFormat="false" ht="15" hidden="false" customHeight="false" outlineLevel="0" collapsed="false">
      <c r="A86" s="9"/>
      <c r="B86" s="9"/>
      <c r="C86" s="9"/>
      <c r="D86" s="9"/>
      <c r="E86" s="9"/>
      <c r="F86" s="10"/>
      <c r="G86" s="10"/>
      <c r="H86" s="10"/>
      <c r="I86" s="11" t="str">
        <f aca="false">IF($A86="","",SUMIFS(입출고기록!$E$5:$E$1004,입출고기록!$C$5:$C$1004,$A86,입출고기록!$B$5:$B$1004,"입고"))</f>
        <v/>
      </c>
      <c r="J86" s="11" t="str">
        <f aca="false">IF($A86="","",SUMIFS(입출고기록!$E$5:$E$1004,입출고기록!$C$5:$C$1004,$A86,입출고기록!$B$5:$B$1004,"출고"))</f>
        <v/>
      </c>
      <c r="K86" s="11" t="str">
        <f aca="false">IF($A86="","",N(G86)+I86-J86)</f>
        <v/>
      </c>
      <c r="L86" s="11" t="str">
        <f aca="false">IF($A86="","",K86*N(H86))</f>
        <v/>
      </c>
      <c r="M86" s="12" t="str">
        <f aca="false">IF($A86="","",IF(K86&lt;0,"마이너스",IF(K86&lt;N(F86),"부족","정상")))</f>
        <v/>
      </c>
    </row>
    <row r="87" customFormat="false" ht="15" hidden="false" customHeight="false" outlineLevel="0" collapsed="false">
      <c r="A87" s="9"/>
      <c r="B87" s="9"/>
      <c r="C87" s="9"/>
      <c r="D87" s="9"/>
      <c r="E87" s="9"/>
      <c r="F87" s="10"/>
      <c r="G87" s="10"/>
      <c r="H87" s="10"/>
      <c r="I87" s="11" t="str">
        <f aca="false">IF($A87="","",SUMIFS(입출고기록!$E$5:$E$1004,입출고기록!$C$5:$C$1004,$A87,입출고기록!$B$5:$B$1004,"입고"))</f>
        <v/>
      </c>
      <c r="J87" s="11" t="str">
        <f aca="false">IF($A87="","",SUMIFS(입출고기록!$E$5:$E$1004,입출고기록!$C$5:$C$1004,$A87,입출고기록!$B$5:$B$1004,"출고"))</f>
        <v/>
      </c>
      <c r="K87" s="11" t="str">
        <f aca="false">IF($A87="","",N(G87)+I87-J87)</f>
        <v/>
      </c>
      <c r="L87" s="11" t="str">
        <f aca="false">IF($A87="","",K87*N(H87))</f>
        <v/>
      </c>
      <c r="M87" s="12" t="str">
        <f aca="false">IF($A87="","",IF(K87&lt;0,"마이너스",IF(K87&lt;N(F87),"부족","정상")))</f>
        <v/>
      </c>
    </row>
    <row r="88" customFormat="false" ht="15" hidden="false" customHeight="false" outlineLevel="0" collapsed="false">
      <c r="A88" s="9"/>
      <c r="B88" s="9"/>
      <c r="C88" s="9"/>
      <c r="D88" s="9"/>
      <c r="E88" s="9"/>
      <c r="F88" s="10"/>
      <c r="G88" s="10"/>
      <c r="H88" s="10"/>
      <c r="I88" s="11" t="str">
        <f aca="false">IF($A88="","",SUMIFS(입출고기록!$E$5:$E$1004,입출고기록!$C$5:$C$1004,$A88,입출고기록!$B$5:$B$1004,"입고"))</f>
        <v/>
      </c>
      <c r="J88" s="11" t="str">
        <f aca="false">IF($A88="","",SUMIFS(입출고기록!$E$5:$E$1004,입출고기록!$C$5:$C$1004,$A88,입출고기록!$B$5:$B$1004,"출고"))</f>
        <v/>
      </c>
      <c r="K88" s="11" t="str">
        <f aca="false">IF($A88="","",N(G88)+I88-J88)</f>
        <v/>
      </c>
      <c r="L88" s="11" t="str">
        <f aca="false">IF($A88="","",K88*N(H88))</f>
        <v/>
      </c>
      <c r="M88" s="12" t="str">
        <f aca="false">IF($A88="","",IF(K88&lt;0,"마이너스",IF(K88&lt;N(F88),"부족","정상")))</f>
        <v/>
      </c>
    </row>
    <row r="89" customFormat="false" ht="15" hidden="false" customHeight="false" outlineLevel="0" collapsed="false">
      <c r="A89" s="9"/>
      <c r="B89" s="9"/>
      <c r="C89" s="9"/>
      <c r="D89" s="9"/>
      <c r="E89" s="9"/>
      <c r="F89" s="10"/>
      <c r="G89" s="10"/>
      <c r="H89" s="10"/>
      <c r="I89" s="11" t="str">
        <f aca="false">IF($A89="","",SUMIFS(입출고기록!$E$5:$E$1004,입출고기록!$C$5:$C$1004,$A89,입출고기록!$B$5:$B$1004,"입고"))</f>
        <v/>
      </c>
      <c r="J89" s="11" t="str">
        <f aca="false">IF($A89="","",SUMIFS(입출고기록!$E$5:$E$1004,입출고기록!$C$5:$C$1004,$A89,입출고기록!$B$5:$B$1004,"출고"))</f>
        <v/>
      </c>
      <c r="K89" s="11" t="str">
        <f aca="false">IF($A89="","",N(G89)+I89-J89)</f>
        <v/>
      </c>
      <c r="L89" s="11" t="str">
        <f aca="false">IF($A89="","",K89*N(H89))</f>
        <v/>
      </c>
      <c r="M89" s="12" t="str">
        <f aca="false">IF($A89="","",IF(K89&lt;0,"마이너스",IF(K89&lt;N(F89),"부족","정상")))</f>
        <v/>
      </c>
    </row>
    <row r="90" customFormat="false" ht="15" hidden="false" customHeight="false" outlineLevel="0" collapsed="false">
      <c r="A90" s="9"/>
      <c r="B90" s="9"/>
      <c r="C90" s="9"/>
      <c r="D90" s="9"/>
      <c r="E90" s="9"/>
      <c r="F90" s="10"/>
      <c r="G90" s="10"/>
      <c r="H90" s="10"/>
      <c r="I90" s="11" t="str">
        <f aca="false">IF($A90="","",SUMIFS(입출고기록!$E$5:$E$1004,입출고기록!$C$5:$C$1004,$A90,입출고기록!$B$5:$B$1004,"입고"))</f>
        <v/>
      </c>
      <c r="J90" s="11" t="str">
        <f aca="false">IF($A90="","",SUMIFS(입출고기록!$E$5:$E$1004,입출고기록!$C$5:$C$1004,$A90,입출고기록!$B$5:$B$1004,"출고"))</f>
        <v/>
      </c>
      <c r="K90" s="11" t="str">
        <f aca="false">IF($A90="","",N(G90)+I90-J90)</f>
        <v/>
      </c>
      <c r="L90" s="11" t="str">
        <f aca="false">IF($A90="","",K90*N(H90))</f>
        <v/>
      </c>
      <c r="M90" s="12" t="str">
        <f aca="false">IF($A90="","",IF(K90&lt;0,"마이너스",IF(K90&lt;N(F90),"부족","정상")))</f>
        <v/>
      </c>
    </row>
    <row r="91" customFormat="false" ht="15" hidden="false" customHeight="false" outlineLevel="0" collapsed="false">
      <c r="A91" s="9"/>
      <c r="B91" s="9"/>
      <c r="C91" s="9"/>
      <c r="D91" s="9"/>
      <c r="E91" s="9"/>
      <c r="F91" s="10"/>
      <c r="G91" s="10"/>
      <c r="H91" s="10"/>
      <c r="I91" s="11" t="str">
        <f aca="false">IF($A91="","",SUMIFS(입출고기록!$E$5:$E$1004,입출고기록!$C$5:$C$1004,$A91,입출고기록!$B$5:$B$1004,"입고"))</f>
        <v/>
      </c>
      <c r="J91" s="11" t="str">
        <f aca="false">IF($A91="","",SUMIFS(입출고기록!$E$5:$E$1004,입출고기록!$C$5:$C$1004,$A91,입출고기록!$B$5:$B$1004,"출고"))</f>
        <v/>
      </c>
      <c r="K91" s="11" t="str">
        <f aca="false">IF($A91="","",N(G91)+I91-J91)</f>
        <v/>
      </c>
      <c r="L91" s="11" t="str">
        <f aca="false">IF($A91="","",K91*N(H91))</f>
        <v/>
      </c>
      <c r="M91" s="12" t="str">
        <f aca="false">IF($A91="","",IF(K91&lt;0,"마이너스",IF(K91&lt;N(F91),"부족","정상")))</f>
        <v/>
      </c>
    </row>
    <row r="92" customFormat="false" ht="15" hidden="false" customHeight="false" outlineLevel="0" collapsed="false">
      <c r="A92" s="9"/>
      <c r="B92" s="9"/>
      <c r="C92" s="9"/>
      <c r="D92" s="9"/>
      <c r="E92" s="9"/>
      <c r="F92" s="10"/>
      <c r="G92" s="10"/>
      <c r="H92" s="10"/>
      <c r="I92" s="11" t="str">
        <f aca="false">IF($A92="","",SUMIFS(입출고기록!$E$5:$E$1004,입출고기록!$C$5:$C$1004,$A92,입출고기록!$B$5:$B$1004,"입고"))</f>
        <v/>
      </c>
      <c r="J92" s="11" t="str">
        <f aca="false">IF($A92="","",SUMIFS(입출고기록!$E$5:$E$1004,입출고기록!$C$5:$C$1004,$A92,입출고기록!$B$5:$B$1004,"출고"))</f>
        <v/>
      </c>
      <c r="K92" s="11" t="str">
        <f aca="false">IF($A92="","",N(G92)+I92-J92)</f>
        <v/>
      </c>
      <c r="L92" s="11" t="str">
        <f aca="false">IF($A92="","",K92*N(H92))</f>
        <v/>
      </c>
      <c r="M92" s="12" t="str">
        <f aca="false">IF($A92="","",IF(K92&lt;0,"마이너스",IF(K92&lt;N(F92),"부족","정상")))</f>
        <v/>
      </c>
    </row>
    <row r="93" customFormat="false" ht="15" hidden="false" customHeight="false" outlineLevel="0" collapsed="false">
      <c r="A93" s="9"/>
      <c r="B93" s="9"/>
      <c r="C93" s="9"/>
      <c r="D93" s="9"/>
      <c r="E93" s="9"/>
      <c r="F93" s="10"/>
      <c r="G93" s="10"/>
      <c r="H93" s="10"/>
      <c r="I93" s="11" t="str">
        <f aca="false">IF($A93="","",SUMIFS(입출고기록!$E$5:$E$1004,입출고기록!$C$5:$C$1004,$A93,입출고기록!$B$5:$B$1004,"입고"))</f>
        <v/>
      </c>
      <c r="J93" s="11" t="str">
        <f aca="false">IF($A93="","",SUMIFS(입출고기록!$E$5:$E$1004,입출고기록!$C$5:$C$1004,$A93,입출고기록!$B$5:$B$1004,"출고"))</f>
        <v/>
      </c>
      <c r="K93" s="11" t="str">
        <f aca="false">IF($A93="","",N(G93)+I93-J93)</f>
        <v/>
      </c>
      <c r="L93" s="11" t="str">
        <f aca="false">IF($A93="","",K93*N(H93))</f>
        <v/>
      </c>
      <c r="M93" s="12" t="str">
        <f aca="false">IF($A93="","",IF(K93&lt;0,"마이너스",IF(K93&lt;N(F93),"부족","정상")))</f>
        <v/>
      </c>
    </row>
    <row r="94" customFormat="false" ht="15" hidden="false" customHeight="false" outlineLevel="0" collapsed="false">
      <c r="A94" s="9"/>
      <c r="B94" s="9"/>
      <c r="C94" s="9"/>
      <c r="D94" s="9"/>
      <c r="E94" s="9"/>
      <c r="F94" s="10"/>
      <c r="G94" s="10"/>
      <c r="H94" s="10"/>
      <c r="I94" s="11" t="str">
        <f aca="false">IF($A94="","",SUMIFS(입출고기록!$E$5:$E$1004,입출고기록!$C$5:$C$1004,$A94,입출고기록!$B$5:$B$1004,"입고"))</f>
        <v/>
      </c>
      <c r="J94" s="11" t="str">
        <f aca="false">IF($A94="","",SUMIFS(입출고기록!$E$5:$E$1004,입출고기록!$C$5:$C$1004,$A94,입출고기록!$B$5:$B$1004,"출고"))</f>
        <v/>
      </c>
      <c r="K94" s="11" t="str">
        <f aca="false">IF($A94="","",N(G94)+I94-J94)</f>
        <v/>
      </c>
      <c r="L94" s="11" t="str">
        <f aca="false">IF($A94="","",K94*N(H94))</f>
        <v/>
      </c>
      <c r="M94" s="12" t="str">
        <f aca="false">IF($A94="","",IF(K94&lt;0,"마이너스",IF(K94&lt;N(F94),"부족","정상")))</f>
        <v/>
      </c>
    </row>
    <row r="95" customFormat="false" ht="15" hidden="false" customHeight="false" outlineLevel="0" collapsed="false">
      <c r="A95" s="9"/>
      <c r="B95" s="9"/>
      <c r="C95" s="9"/>
      <c r="D95" s="9"/>
      <c r="E95" s="9"/>
      <c r="F95" s="10"/>
      <c r="G95" s="10"/>
      <c r="H95" s="10"/>
      <c r="I95" s="11" t="str">
        <f aca="false">IF($A95="","",SUMIFS(입출고기록!$E$5:$E$1004,입출고기록!$C$5:$C$1004,$A95,입출고기록!$B$5:$B$1004,"입고"))</f>
        <v/>
      </c>
      <c r="J95" s="11" t="str">
        <f aca="false">IF($A95="","",SUMIFS(입출고기록!$E$5:$E$1004,입출고기록!$C$5:$C$1004,$A95,입출고기록!$B$5:$B$1004,"출고"))</f>
        <v/>
      </c>
      <c r="K95" s="11" t="str">
        <f aca="false">IF($A95="","",N(G95)+I95-J95)</f>
        <v/>
      </c>
      <c r="L95" s="11" t="str">
        <f aca="false">IF($A95="","",K95*N(H95))</f>
        <v/>
      </c>
      <c r="M95" s="12" t="str">
        <f aca="false">IF($A95="","",IF(K95&lt;0,"마이너스",IF(K95&lt;N(F95),"부족","정상")))</f>
        <v/>
      </c>
    </row>
    <row r="96" customFormat="false" ht="15" hidden="false" customHeight="false" outlineLevel="0" collapsed="false">
      <c r="A96" s="9"/>
      <c r="B96" s="9"/>
      <c r="C96" s="9"/>
      <c r="D96" s="9"/>
      <c r="E96" s="9"/>
      <c r="F96" s="10"/>
      <c r="G96" s="10"/>
      <c r="H96" s="10"/>
      <c r="I96" s="11" t="str">
        <f aca="false">IF($A96="","",SUMIFS(입출고기록!$E$5:$E$1004,입출고기록!$C$5:$C$1004,$A96,입출고기록!$B$5:$B$1004,"입고"))</f>
        <v/>
      </c>
      <c r="J96" s="11" t="str">
        <f aca="false">IF($A96="","",SUMIFS(입출고기록!$E$5:$E$1004,입출고기록!$C$5:$C$1004,$A96,입출고기록!$B$5:$B$1004,"출고"))</f>
        <v/>
      </c>
      <c r="K96" s="11" t="str">
        <f aca="false">IF($A96="","",N(G96)+I96-J96)</f>
        <v/>
      </c>
      <c r="L96" s="11" t="str">
        <f aca="false">IF($A96="","",K96*N(H96))</f>
        <v/>
      </c>
      <c r="M96" s="12" t="str">
        <f aca="false">IF($A96="","",IF(K96&lt;0,"마이너스",IF(K96&lt;N(F96),"부족","정상")))</f>
        <v/>
      </c>
    </row>
    <row r="97" customFormat="false" ht="15" hidden="false" customHeight="false" outlineLevel="0" collapsed="false">
      <c r="A97" s="9"/>
      <c r="B97" s="9"/>
      <c r="C97" s="9"/>
      <c r="D97" s="9"/>
      <c r="E97" s="9"/>
      <c r="F97" s="10"/>
      <c r="G97" s="10"/>
      <c r="H97" s="10"/>
      <c r="I97" s="11" t="str">
        <f aca="false">IF($A97="","",SUMIFS(입출고기록!$E$5:$E$1004,입출고기록!$C$5:$C$1004,$A97,입출고기록!$B$5:$B$1004,"입고"))</f>
        <v/>
      </c>
      <c r="J97" s="11" t="str">
        <f aca="false">IF($A97="","",SUMIFS(입출고기록!$E$5:$E$1004,입출고기록!$C$5:$C$1004,$A97,입출고기록!$B$5:$B$1004,"출고"))</f>
        <v/>
      </c>
      <c r="K97" s="11" t="str">
        <f aca="false">IF($A97="","",N(G97)+I97-J97)</f>
        <v/>
      </c>
      <c r="L97" s="11" t="str">
        <f aca="false">IF($A97="","",K97*N(H97))</f>
        <v/>
      </c>
      <c r="M97" s="12" t="str">
        <f aca="false">IF($A97="","",IF(K97&lt;0,"마이너스",IF(K97&lt;N(F97),"부족","정상")))</f>
        <v/>
      </c>
    </row>
    <row r="98" customFormat="false" ht="15" hidden="false" customHeight="false" outlineLevel="0" collapsed="false">
      <c r="A98" s="9"/>
      <c r="B98" s="9"/>
      <c r="C98" s="9"/>
      <c r="D98" s="9"/>
      <c r="E98" s="9"/>
      <c r="F98" s="10"/>
      <c r="G98" s="10"/>
      <c r="H98" s="10"/>
      <c r="I98" s="11" t="str">
        <f aca="false">IF($A98="","",SUMIFS(입출고기록!$E$5:$E$1004,입출고기록!$C$5:$C$1004,$A98,입출고기록!$B$5:$B$1004,"입고"))</f>
        <v/>
      </c>
      <c r="J98" s="11" t="str">
        <f aca="false">IF($A98="","",SUMIFS(입출고기록!$E$5:$E$1004,입출고기록!$C$5:$C$1004,$A98,입출고기록!$B$5:$B$1004,"출고"))</f>
        <v/>
      </c>
      <c r="K98" s="11" t="str">
        <f aca="false">IF($A98="","",N(G98)+I98-J98)</f>
        <v/>
      </c>
      <c r="L98" s="11" t="str">
        <f aca="false">IF($A98="","",K98*N(H98))</f>
        <v/>
      </c>
      <c r="M98" s="12" t="str">
        <f aca="false">IF($A98="","",IF(K98&lt;0,"마이너스",IF(K98&lt;N(F98),"부족","정상")))</f>
        <v/>
      </c>
    </row>
    <row r="99" customFormat="false" ht="15" hidden="false" customHeight="false" outlineLevel="0" collapsed="false">
      <c r="A99" s="9"/>
      <c r="B99" s="9"/>
      <c r="C99" s="9"/>
      <c r="D99" s="9"/>
      <c r="E99" s="9"/>
      <c r="F99" s="10"/>
      <c r="G99" s="10"/>
      <c r="H99" s="10"/>
      <c r="I99" s="11" t="str">
        <f aca="false">IF($A99="","",SUMIFS(입출고기록!$E$5:$E$1004,입출고기록!$C$5:$C$1004,$A99,입출고기록!$B$5:$B$1004,"입고"))</f>
        <v/>
      </c>
      <c r="J99" s="11" t="str">
        <f aca="false">IF($A99="","",SUMIFS(입출고기록!$E$5:$E$1004,입출고기록!$C$5:$C$1004,$A99,입출고기록!$B$5:$B$1004,"출고"))</f>
        <v/>
      </c>
      <c r="K99" s="11" t="str">
        <f aca="false">IF($A99="","",N(G99)+I99-J99)</f>
        <v/>
      </c>
      <c r="L99" s="11" t="str">
        <f aca="false">IF($A99="","",K99*N(H99))</f>
        <v/>
      </c>
      <c r="M99" s="12" t="str">
        <f aca="false">IF($A99="","",IF(K99&lt;0,"마이너스",IF(K99&lt;N(F99),"부족","정상")))</f>
        <v/>
      </c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10"/>
      <c r="G100" s="10"/>
      <c r="H100" s="10"/>
      <c r="I100" s="11" t="str">
        <f aca="false">IF($A100="","",SUMIFS(입출고기록!$E$5:$E$1004,입출고기록!$C$5:$C$1004,$A100,입출고기록!$B$5:$B$1004,"입고"))</f>
        <v/>
      </c>
      <c r="J100" s="11" t="str">
        <f aca="false">IF($A100="","",SUMIFS(입출고기록!$E$5:$E$1004,입출고기록!$C$5:$C$1004,$A100,입출고기록!$B$5:$B$1004,"출고"))</f>
        <v/>
      </c>
      <c r="K100" s="11" t="str">
        <f aca="false">IF($A100="","",N(G100)+I100-J100)</f>
        <v/>
      </c>
      <c r="L100" s="11" t="str">
        <f aca="false">IF($A100="","",K100*N(H100))</f>
        <v/>
      </c>
      <c r="M100" s="12" t="str">
        <f aca="false">IF($A100="","",IF(K100&lt;0,"마이너스",IF(K100&lt;N(F100),"부족","정상")))</f>
        <v/>
      </c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10"/>
      <c r="G101" s="10"/>
      <c r="H101" s="10"/>
      <c r="I101" s="11" t="str">
        <f aca="false">IF($A101="","",SUMIFS(입출고기록!$E$5:$E$1004,입출고기록!$C$5:$C$1004,$A101,입출고기록!$B$5:$B$1004,"입고"))</f>
        <v/>
      </c>
      <c r="J101" s="11" t="str">
        <f aca="false">IF($A101="","",SUMIFS(입출고기록!$E$5:$E$1004,입출고기록!$C$5:$C$1004,$A101,입출고기록!$B$5:$B$1004,"출고"))</f>
        <v/>
      </c>
      <c r="K101" s="11" t="str">
        <f aca="false">IF($A101="","",N(G101)+I101-J101)</f>
        <v/>
      </c>
      <c r="L101" s="11" t="str">
        <f aca="false">IF($A101="","",K101*N(H101))</f>
        <v/>
      </c>
      <c r="M101" s="12" t="str">
        <f aca="false">IF($A101="","",IF(K101&lt;0,"마이너스",IF(K101&lt;N(F101),"부족","정상")))</f>
        <v/>
      </c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10"/>
      <c r="G102" s="10"/>
      <c r="H102" s="10"/>
      <c r="I102" s="11" t="str">
        <f aca="false">IF($A102="","",SUMIFS(입출고기록!$E$5:$E$1004,입출고기록!$C$5:$C$1004,$A102,입출고기록!$B$5:$B$1004,"입고"))</f>
        <v/>
      </c>
      <c r="J102" s="11" t="str">
        <f aca="false">IF($A102="","",SUMIFS(입출고기록!$E$5:$E$1004,입출고기록!$C$5:$C$1004,$A102,입출고기록!$B$5:$B$1004,"출고"))</f>
        <v/>
      </c>
      <c r="K102" s="11" t="str">
        <f aca="false">IF($A102="","",N(G102)+I102-J102)</f>
        <v/>
      </c>
      <c r="L102" s="11" t="str">
        <f aca="false">IF($A102="","",K102*N(H102))</f>
        <v/>
      </c>
      <c r="M102" s="12" t="str">
        <f aca="false">IF($A102="","",IF(K102&lt;0,"마이너스",IF(K102&lt;N(F102),"부족","정상")))</f>
        <v/>
      </c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10"/>
      <c r="G103" s="10"/>
      <c r="H103" s="10"/>
      <c r="I103" s="11" t="str">
        <f aca="false">IF($A103="","",SUMIFS(입출고기록!$E$5:$E$1004,입출고기록!$C$5:$C$1004,$A103,입출고기록!$B$5:$B$1004,"입고"))</f>
        <v/>
      </c>
      <c r="J103" s="11" t="str">
        <f aca="false">IF($A103="","",SUMIFS(입출고기록!$E$5:$E$1004,입출고기록!$C$5:$C$1004,$A103,입출고기록!$B$5:$B$1004,"출고"))</f>
        <v/>
      </c>
      <c r="K103" s="11" t="str">
        <f aca="false">IF($A103="","",N(G103)+I103-J103)</f>
        <v/>
      </c>
      <c r="L103" s="11" t="str">
        <f aca="false">IF($A103="","",K103*N(H103))</f>
        <v/>
      </c>
      <c r="M103" s="12" t="str">
        <f aca="false">IF($A103="","",IF(K103&lt;0,"마이너스",IF(K103&lt;N(F103),"부족","정상")))</f>
        <v/>
      </c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10"/>
      <c r="G104" s="10"/>
      <c r="H104" s="10"/>
      <c r="I104" s="11" t="str">
        <f aca="false">IF($A104="","",SUMIFS(입출고기록!$E$5:$E$1004,입출고기록!$C$5:$C$1004,$A104,입출고기록!$B$5:$B$1004,"입고"))</f>
        <v/>
      </c>
      <c r="J104" s="11" t="str">
        <f aca="false">IF($A104="","",SUMIFS(입출고기록!$E$5:$E$1004,입출고기록!$C$5:$C$1004,$A104,입출고기록!$B$5:$B$1004,"출고"))</f>
        <v/>
      </c>
      <c r="K104" s="11" t="str">
        <f aca="false">IF($A104="","",N(G104)+I104-J104)</f>
        <v/>
      </c>
      <c r="L104" s="11" t="str">
        <f aca="false">IF($A104="","",K104*N(H104))</f>
        <v/>
      </c>
      <c r="M104" s="12" t="str">
        <f aca="false">IF($A104="","",IF(K104&lt;0,"마이너스",IF(K104&lt;N(F104),"부족","정상")))</f>
        <v/>
      </c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10"/>
      <c r="G105" s="10"/>
      <c r="H105" s="10"/>
      <c r="I105" s="11" t="str">
        <f aca="false">IF($A105="","",SUMIFS(입출고기록!$E$5:$E$1004,입출고기록!$C$5:$C$1004,$A105,입출고기록!$B$5:$B$1004,"입고"))</f>
        <v/>
      </c>
      <c r="J105" s="11" t="str">
        <f aca="false">IF($A105="","",SUMIFS(입출고기록!$E$5:$E$1004,입출고기록!$C$5:$C$1004,$A105,입출고기록!$B$5:$B$1004,"출고"))</f>
        <v/>
      </c>
      <c r="K105" s="11" t="str">
        <f aca="false">IF($A105="","",N(G105)+I105-J105)</f>
        <v/>
      </c>
      <c r="L105" s="11" t="str">
        <f aca="false">IF($A105="","",K105*N(H105))</f>
        <v/>
      </c>
      <c r="M105" s="12" t="str">
        <f aca="false">IF($A105="","",IF(K105&lt;0,"마이너스",IF(K105&lt;N(F105),"부족","정상")))</f>
        <v/>
      </c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10"/>
      <c r="G106" s="10"/>
      <c r="H106" s="10"/>
      <c r="I106" s="11" t="str">
        <f aca="false">IF($A106="","",SUMIFS(입출고기록!$E$5:$E$1004,입출고기록!$C$5:$C$1004,$A106,입출고기록!$B$5:$B$1004,"입고"))</f>
        <v/>
      </c>
      <c r="J106" s="11" t="str">
        <f aca="false">IF($A106="","",SUMIFS(입출고기록!$E$5:$E$1004,입출고기록!$C$5:$C$1004,$A106,입출고기록!$B$5:$B$1004,"출고"))</f>
        <v/>
      </c>
      <c r="K106" s="11" t="str">
        <f aca="false">IF($A106="","",N(G106)+I106-J106)</f>
        <v/>
      </c>
      <c r="L106" s="11" t="str">
        <f aca="false">IF($A106="","",K106*N(H106))</f>
        <v/>
      </c>
      <c r="M106" s="12" t="str">
        <f aca="false">IF($A106="","",IF(K106&lt;0,"마이너스",IF(K106&lt;N(F106),"부족","정상")))</f>
        <v/>
      </c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10"/>
      <c r="G107" s="10"/>
      <c r="H107" s="10"/>
      <c r="I107" s="11" t="str">
        <f aca="false">IF($A107="","",SUMIFS(입출고기록!$E$5:$E$1004,입출고기록!$C$5:$C$1004,$A107,입출고기록!$B$5:$B$1004,"입고"))</f>
        <v/>
      </c>
      <c r="J107" s="11" t="str">
        <f aca="false">IF($A107="","",SUMIFS(입출고기록!$E$5:$E$1004,입출고기록!$C$5:$C$1004,$A107,입출고기록!$B$5:$B$1004,"출고"))</f>
        <v/>
      </c>
      <c r="K107" s="11" t="str">
        <f aca="false">IF($A107="","",N(G107)+I107-J107)</f>
        <v/>
      </c>
      <c r="L107" s="11" t="str">
        <f aca="false">IF($A107="","",K107*N(H107))</f>
        <v/>
      </c>
      <c r="M107" s="12" t="str">
        <f aca="false">IF($A107="","",IF(K107&lt;0,"마이너스",IF(K107&lt;N(F107),"부족","정상")))</f>
        <v/>
      </c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10"/>
      <c r="G108" s="10"/>
      <c r="H108" s="10"/>
      <c r="I108" s="11" t="str">
        <f aca="false">IF($A108="","",SUMIFS(입출고기록!$E$5:$E$1004,입출고기록!$C$5:$C$1004,$A108,입출고기록!$B$5:$B$1004,"입고"))</f>
        <v/>
      </c>
      <c r="J108" s="11" t="str">
        <f aca="false">IF($A108="","",SUMIFS(입출고기록!$E$5:$E$1004,입출고기록!$C$5:$C$1004,$A108,입출고기록!$B$5:$B$1004,"출고"))</f>
        <v/>
      </c>
      <c r="K108" s="11" t="str">
        <f aca="false">IF($A108="","",N(G108)+I108-J108)</f>
        <v/>
      </c>
      <c r="L108" s="11" t="str">
        <f aca="false">IF($A108="","",K108*N(H108))</f>
        <v/>
      </c>
      <c r="M108" s="12" t="str">
        <f aca="false">IF($A108="","",IF(K108&lt;0,"마이너스",IF(K108&lt;N(F108),"부족","정상")))</f>
        <v/>
      </c>
    </row>
    <row r="109" customFormat="false" ht="15" hidden="false" customHeight="false" outlineLevel="0" collapsed="false">
      <c r="A109" s="9"/>
      <c r="B109" s="9"/>
      <c r="C109" s="9"/>
      <c r="D109" s="9"/>
      <c r="E109" s="9"/>
      <c r="F109" s="10"/>
      <c r="G109" s="10"/>
      <c r="H109" s="10"/>
      <c r="I109" s="11" t="str">
        <f aca="false">IF($A109="","",SUMIFS(입출고기록!$E$5:$E$1004,입출고기록!$C$5:$C$1004,$A109,입출고기록!$B$5:$B$1004,"입고"))</f>
        <v/>
      </c>
      <c r="J109" s="11" t="str">
        <f aca="false">IF($A109="","",SUMIFS(입출고기록!$E$5:$E$1004,입출고기록!$C$5:$C$1004,$A109,입출고기록!$B$5:$B$1004,"출고"))</f>
        <v/>
      </c>
      <c r="K109" s="11" t="str">
        <f aca="false">IF($A109="","",N(G109)+I109-J109)</f>
        <v/>
      </c>
      <c r="L109" s="11" t="str">
        <f aca="false">IF($A109="","",K109*N(H109))</f>
        <v/>
      </c>
      <c r="M109" s="12" t="str">
        <f aca="false">IF($A109="","",IF(K109&lt;0,"마이너스",IF(K109&lt;N(F109),"부족","정상")))</f>
        <v/>
      </c>
    </row>
    <row r="110" customFormat="false" ht="15" hidden="false" customHeight="false" outlineLevel="0" collapsed="false">
      <c r="A110" s="9"/>
      <c r="B110" s="9"/>
      <c r="C110" s="9"/>
      <c r="D110" s="9"/>
      <c r="E110" s="9"/>
      <c r="F110" s="10"/>
      <c r="G110" s="10"/>
      <c r="H110" s="10"/>
      <c r="I110" s="11" t="str">
        <f aca="false">IF($A110="","",SUMIFS(입출고기록!$E$5:$E$1004,입출고기록!$C$5:$C$1004,$A110,입출고기록!$B$5:$B$1004,"입고"))</f>
        <v/>
      </c>
      <c r="J110" s="11" t="str">
        <f aca="false">IF($A110="","",SUMIFS(입출고기록!$E$5:$E$1004,입출고기록!$C$5:$C$1004,$A110,입출고기록!$B$5:$B$1004,"출고"))</f>
        <v/>
      </c>
      <c r="K110" s="11" t="str">
        <f aca="false">IF($A110="","",N(G110)+I110-J110)</f>
        <v/>
      </c>
      <c r="L110" s="11" t="str">
        <f aca="false">IF($A110="","",K110*N(H110))</f>
        <v/>
      </c>
      <c r="M110" s="12" t="str">
        <f aca="false">IF($A110="","",IF(K110&lt;0,"마이너스",IF(K110&lt;N(F110),"부족","정상")))</f>
        <v/>
      </c>
    </row>
    <row r="111" customFormat="false" ht="15" hidden="false" customHeight="false" outlineLevel="0" collapsed="false">
      <c r="A111" s="9"/>
      <c r="B111" s="9"/>
      <c r="C111" s="9"/>
      <c r="D111" s="9"/>
      <c r="E111" s="9"/>
      <c r="F111" s="10"/>
      <c r="G111" s="10"/>
      <c r="H111" s="10"/>
      <c r="I111" s="11" t="str">
        <f aca="false">IF($A111="","",SUMIFS(입출고기록!$E$5:$E$1004,입출고기록!$C$5:$C$1004,$A111,입출고기록!$B$5:$B$1004,"입고"))</f>
        <v/>
      </c>
      <c r="J111" s="11" t="str">
        <f aca="false">IF($A111="","",SUMIFS(입출고기록!$E$5:$E$1004,입출고기록!$C$5:$C$1004,$A111,입출고기록!$B$5:$B$1004,"출고"))</f>
        <v/>
      </c>
      <c r="K111" s="11" t="str">
        <f aca="false">IF($A111="","",N(G111)+I111-J111)</f>
        <v/>
      </c>
      <c r="L111" s="11" t="str">
        <f aca="false">IF($A111="","",K111*N(H111))</f>
        <v/>
      </c>
      <c r="M111" s="12" t="str">
        <f aca="false">IF($A111="","",IF(K111&lt;0,"마이너스",IF(K111&lt;N(F111),"부족","정상")))</f>
        <v/>
      </c>
    </row>
    <row r="112" customFormat="false" ht="15" hidden="false" customHeight="false" outlineLevel="0" collapsed="false">
      <c r="A112" s="9"/>
      <c r="B112" s="9"/>
      <c r="C112" s="9"/>
      <c r="D112" s="9"/>
      <c r="E112" s="9"/>
      <c r="F112" s="10"/>
      <c r="G112" s="10"/>
      <c r="H112" s="10"/>
      <c r="I112" s="11" t="str">
        <f aca="false">IF($A112="","",SUMIFS(입출고기록!$E$5:$E$1004,입출고기록!$C$5:$C$1004,$A112,입출고기록!$B$5:$B$1004,"입고"))</f>
        <v/>
      </c>
      <c r="J112" s="11" t="str">
        <f aca="false">IF($A112="","",SUMIFS(입출고기록!$E$5:$E$1004,입출고기록!$C$5:$C$1004,$A112,입출고기록!$B$5:$B$1004,"출고"))</f>
        <v/>
      </c>
      <c r="K112" s="11" t="str">
        <f aca="false">IF($A112="","",N(G112)+I112-J112)</f>
        <v/>
      </c>
      <c r="L112" s="11" t="str">
        <f aca="false">IF($A112="","",K112*N(H112))</f>
        <v/>
      </c>
      <c r="M112" s="12" t="str">
        <f aca="false">IF($A112="","",IF(K112&lt;0,"마이너스",IF(K112&lt;N(F112),"부족","정상")))</f>
        <v/>
      </c>
    </row>
    <row r="113" customFormat="false" ht="15" hidden="false" customHeight="false" outlineLevel="0" collapsed="false">
      <c r="A113" s="9"/>
      <c r="B113" s="9"/>
      <c r="C113" s="9"/>
      <c r="D113" s="9"/>
      <c r="E113" s="9"/>
      <c r="F113" s="10"/>
      <c r="G113" s="10"/>
      <c r="H113" s="10"/>
      <c r="I113" s="11" t="str">
        <f aca="false">IF($A113="","",SUMIFS(입출고기록!$E$5:$E$1004,입출고기록!$C$5:$C$1004,$A113,입출고기록!$B$5:$B$1004,"입고"))</f>
        <v/>
      </c>
      <c r="J113" s="11" t="str">
        <f aca="false">IF($A113="","",SUMIFS(입출고기록!$E$5:$E$1004,입출고기록!$C$5:$C$1004,$A113,입출고기록!$B$5:$B$1004,"출고"))</f>
        <v/>
      </c>
      <c r="K113" s="11" t="str">
        <f aca="false">IF($A113="","",N(G113)+I113-J113)</f>
        <v/>
      </c>
      <c r="L113" s="11" t="str">
        <f aca="false">IF($A113="","",K113*N(H113))</f>
        <v/>
      </c>
      <c r="M113" s="12" t="str">
        <f aca="false">IF($A113="","",IF(K113&lt;0,"마이너스",IF(K113&lt;N(F113),"부족","정상")))</f>
        <v/>
      </c>
    </row>
    <row r="114" customFormat="false" ht="15" hidden="false" customHeight="false" outlineLevel="0" collapsed="false">
      <c r="A114" s="9"/>
      <c r="B114" s="9"/>
      <c r="C114" s="9"/>
      <c r="D114" s="9"/>
      <c r="E114" s="9"/>
      <c r="F114" s="10"/>
      <c r="G114" s="10"/>
      <c r="H114" s="10"/>
      <c r="I114" s="11" t="str">
        <f aca="false">IF($A114="","",SUMIFS(입출고기록!$E$5:$E$1004,입출고기록!$C$5:$C$1004,$A114,입출고기록!$B$5:$B$1004,"입고"))</f>
        <v/>
      </c>
      <c r="J114" s="11" t="str">
        <f aca="false">IF($A114="","",SUMIFS(입출고기록!$E$5:$E$1004,입출고기록!$C$5:$C$1004,$A114,입출고기록!$B$5:$B$1004,"출고"))</f>
        <v/>
      </c>
      <c r="K114" s="11" t="str">
        <f aca="false">IF($A114="","",N(G114)+I114-J114)</f>
        <v/>
      </c>
      <c r="L114" s="11" t="str">
        <f aca="false">IF($A114="","",K114*N(H114))</f>
        <v/>
      </c>
      <c r="M114" s="12" t="str">
        <f aca="false">IF($A114="","",IF(K114&lt;0,"마이너스",IF(K114&lt;N(F114),"부족","정상")))</f>
        <v/>
      </c>
    </row>
    <row r="115" customFormat="false" ht="15" hidden="false" customHeight="false" outlineLevel="0" collapsed="false">
      <c r="A115" s="9"/>
      <c r="B115" s="9"/>
      <c r="C115" s="9"/>
      <c r="D115" s="9"/>
      <c r="E115" s="9"/>
      <c r="F115" s="10"/>
      <c r="G115" s="10"/>
      <c r="H115" s="10"/>
      <c r="I115" s="11" t="str">
        <f aca="false">IF($A115="","",SUMIFS(입출고기록!$E$5:$E$1004,입출고기록!$C$5:$C$1004,$A115,입출고기록!$B$5:$B$1004,"입고"))</f>
        <v/>
      </c>
      <c r="J115" s="11" t="str">
        <f aca="false">IF($A115="","",SUMIFS(입출고기록!$E$5:$E$1004,입출고기록!$C$5:$C$1004,$A115,입출고기록!$B$5:$B$1004,"출고"))</f>
        <v/>
      </c>
      <c r="K115" s="11" t="str">
        <f aca="false">IF($A115="","",N(G115)+I115-J115)</f>
        <v/>
      </c>
      <c r="L115" s="11" t="str">
        <f aca="false">IF($A115="","",K115*N(H115))</f>
        <v/>
      </c>
      <c r="M115" s="12" t="str">
        <f aca="false">IF($A115="","",IF(K115&lt;0,"마이너스",IF(K115&lt;N(F115),"부족","정상")))</f>
        <v/>
      </c>
    </row>
    <row r="116" customFormat="false" ht="15" hidden="false" customHeight="false" outlineLevel="0" collapsed="false">
      <c r="A116" s="9"/>
      <c r="B116" s="9"/>
      <c r="C116" s="9"/>
      <c r="D116" s="9"/>
      <c r="E116" s="9"/>
      <c r="F116" s="10"/>
      <c r="G116" s="10"/>
      <c r="H116" s="10"/>
      <c r="I116" s="11" t="str">
        <f aca="false">IF($A116="","",SUMIFS(입출고기록!$E$5:$E$1004,입출고기록!$C$5:$C$1004,$A116,입출고기록!$B$5:$B$1004,"입고"))</f>
        <v/>
      </c>
      <c r="J116" s="11" t="str">
        <f aca="false">IF($A116="","",SUMIFS(입출고기록!$E$5:$E$1004,입출고기록!$C$5:$C$1004,$A116,입출고기록!$B$5:$B$1004,"출고"))</f>
        <v/>
      </c>
      <c r="K116" s="11" t="str">
        <f aca="false">IF($A116="","",N(G116)+I116-J116)</f>
        <v/>
      </c>
      <c r="L116" s="11" t="str">
        <f aca="false">IF($A116="","",K116*N(H116))</f>
        <v/>
      </c>
      <c r="M116" s="12" t="str">
        <f aca="false">IF($A116="","",IF(K116&lt;0,"마이너스",IF(K116&lt;N(F116),"부족","정상")))</f>
        <v/>
      </c>
    </row>
    <row r="117" customFormat="false" ht="15" hidden="false" customHeight="false" outlineLevel="0" collapsed="false">
      <c r="A117" s="9"/>
      <c r="B117" s="9"/>
      <c r="C117" s="9"/>
      <c r="D117" s="9"/>
      <c r="E117" s="9"/>
      <c r="F117" s="10"/>
      <c r="G117" s="10"/>
      <c r="H117" s="10"/>
      <c r="I117" s="11" t="str">
        <f aca="false">IF($A117="","",SUMIFS(입출고기록!$E$5:$E$1004,입출고기록!$C$5:$C$1004,$A117,입출고기록!$B$5:$B$1004,"입고"))</f>
        <v/>
      </c>
      <c r="J117" s="11" t="str">
        <f aca="false">IF($A117="","",SUMIFS(입출고기록!$E$5:$E$1004,입출고기록!$C$5:$C$1004,$A117,입출고기록!$B$5:$B$1004,"출고"))</f>
        <v/>
      </c>
      <c r="K117" s="11" t="str">
        <f aca="false">IF($A117="","",N(G117)+I117-J117)</f>
        <v/>
      </c>
      <c r="L117" s="11" t="str">
        <f aca="false">IF($A117="","",K117*N(H117))</f>
        <v/>
      </c>
      <c r="M117" s="12" t="str">
        <f aca="false">IF($A117="","",IF(K117&lt;0,"마이너스",IF(K117&lt;N(F117),"부족","정상")))</f>
        <v/>
      </c>
    </row>
    <row r="118" customFormat="false" ht="15" hidden="false" customHeight="false" outlineLevel="0" collapsed="false">
      <c r="A118" s="9"/>
      <c r="B118" s="9"/>
      <c r="C118" s="9"/>
      <c r="D118" s="9"/>
      <c r="E118" s="9"/>
      <c r="F118" s="10"/>
      <c r="G118" s="10"/>
      <c r="H118" s="10"/>
      <c r="I118" s="11" t="str">
        <f aca="false">IF($A118="","",SUMIFS(입출고기록!$E$5:$E$1004,입출고기록!$C$5:$C$1004,$A118,입출고기록!$B$5:$B$1004,"입고"))</f>
        <v/>
      </c>
      <c r="J118" s="11" t="str">
        <f aca="false">IF($A118="","",SUMIFS(입출고기록!$E$5:$E$1004,입출고기록!$C$5:$C$1004,$A118,입출고기록!$B$5:$B$1004,"출고"))</f>
        <v/>
      </c>
      <c r="K118" s="11" t="str">
        <f aca="false">IF($A118="","",N(G118)+I118-J118)</f>
        <v/>
      </c>
      <c r="L118" s="11" t="str">
        <f aca="false">IF($A118="","",K118*N(H118))</f>
        <v/>
      </c>
      <c r="M118" s="12" t="str">
        <f aca="false">IF($A118="","",IF(K118&lt;0,"마이너스",IF(K118&lt;N(F118),"부족","정상")))</f>
        <v/>
      </c>
    </row>
    <row r="119" customFormat="false" ht="15" hidden="false" customHeight="false" outlineLevel="0" collapsed="false">
      <c r="A119" s="9"/>
      <c r="B119" s="9"/>
      <c r="C119" s="9"/>
      <c r="D119" s="9"/>
      <c r="E119" s="9"/>
      <c r="F119" s="10"/>
      <c r="G119" s="10"/>
      <c r="H119" s="10"/>
      <c r="I119" s="11" t="str">
        <f aca="false">IF($A119="","",SUMIFS(입출고기록!$E$5:$E$1004,입출고기록!$C$5:$C$1004,$A119,입출고기록!$B$5:$B$1004,"입고"))</f>
        <v/>
      </c>
      <c r="J119" s="11" t="str">
        <f aca="false">IF($A119="","",SUMIFS(입출고기록!$E$5:$E$1004,입출고기록!$C$5:$C$1004,$A119,입출고기록!$B$5:$B$1004,"출고"))</f>
        <v/>
      </c>
      <c r="K119" s="11" t="str">
        <f aca="false">IF($A119="","",N(G119)+I119-J119)</f>
        <v/>
      </c>
      <c r="L119" s="11" t="str">
        <f aca="false">IF($A119="","",K119*N(H119))</f>
        <v/>
      </c>
      <c r="M119" s="12" t="str">
        <f aca="false">IF($A119="","",IF(K119&lt;0,"마이너스",IF(K119&lt;N(F119),"부족","정상")))</f>
        <v/>
      </c>
    </row>
    <row r="120" customFormat="false" ht="15" hidden="false" customHeight="false" outlineLevel="0" collapsed="false">
      <c r="A120" s="9"/>
      <c r="B120" s="9"/>
      <c r="C120" s="9"/>
      <c r="D120" s="9"/>
      <c r="E120" s="9"/>
      <c r="F120" s="10"/>
      <c r="G120" s="10"/>
      <c r="H120" s="10"/>
      <c r="I120" s="11" t="str">
        <f aca="false">IF($A120="","",SUMIFS(입출고기록!$E$5:$E$1004,입출고기록!$C$5:$C$1004,$A120,입출고기록!$B$5:$B$1004,"입고"))</f>
        <v/>
      </c>
      <c r="J120" s="11" t="str">
        <f aca="false">IF($A120="","",SUMIFS(입출고기록!$E$5:$E$1004,입출고기록!$C$5:$C$1004,$A120,입출고기록!$B$5:$B$1004,"출고"))</f>
        <v/>
      </c>
      <c r="K120" s="11" t="str">
        <f aca="false">IF($A120="","",N(G120)+I120-J120)</f>
        <v/>
      </c>
      <c r="L120" s="11" t="str">
        <f aca="false">IF($A120="","",K120*N(H120))</f>
        <v/>
      </c>
      <c r="M120" s="12" t="str">
        <f aca="false">IF($A120="","",IF(K120&lt;0,"마이너스",IF(K120&lt;N(F120),"부족","정상")))</f>
        <v/>
      </c>
    </row>
    <row r="121" customFormat="false" ht="15" hidden="false" customHeight="false" outlineLevel="0" collapsed="false">
      <c r="A121" s="9"/>
      <c r="B121" s="9"/>
      <c r="C121" s="9"/>
      <c r="D121" s="9"/>
      <c r="E121" s="9"/>
      <c r="F121" s="10"/>
      <c r="G121" s="10"/>
      <c r="H121" s="10"/>
      <c r="I121" s="11" t="str">
        <f aca="false">IF($A121="","",SUMIFS(입출고기록!$E$5:$E$1004,입출고기록!$C$5:$C$1004,$A121,입출고기록!$B$5:$B$1004,"입고"))</f>
        <v/>
      </c>
      <c r="J121" s="11" t="str">
        <f aca="false">IF($A121="","",SUMIFS(입출고기록!$E$5:$E$1004,입출고기록!$C$5:$C$1004,$A121,입출고기록!$B$5:$B$1004,"출고"))</f>
        <v/>
      </c>
      <c r="K121" s="11" t="str">
        <f aca="false">IF($A121="","",N(G121)+I121-J121)</f>
        <v/>
      </c>
      <c r="L121" s="11" t="str">
        <f aca="false">IF($A121="","",K121*N(H121))</f>
        <v/>
      </c>
      <c r="M121" s="12" t="str">
        <f aca="false">IF($A121="","",IF(K121&lt;0,"마이너스",IF(K121&lt;N(F121),"부족","정상")))</f>
        <v/>
      </c>
    </row>
    <row r="122" customFormat="false" ht="15" hidden="false" customHeight="false" outlineLevel="0" collapsed="false">
      <c r="A122" s="9"/>
      <c r="B122" s="9"/>
      <c r="C122" s="9"/>
      <c r="D122" s="9"/>
      <c r="E122" s="9"/>
      <c r="F122" s="10"/>
      <c r="G122" s="10"/>
      <c r="H122" s="10"/>
      <c r="I122" s="11" t="str">
        <f aca="false">IF($A122="","",SUMIFS(입출고기록!$E$5:$E$1004,입출고기록!$C$5:$C$1004,$A122,입출고기록!$B$5:$B$1004,"입고"))</f>
        <v/>
      </c>
      <c r="J122" s="11" t="str">
        <f aca="false">IF($A122="","",SUMIFS(입출고기록!$E$5:$E$1004,입출고기록!$C$5:$C$1004,$A122,입출고기록!$B$5:$B$1004,"출고"))</f>
        <v/>
      </c>
      <c r="K122" s="11" t="str">
        <f aca="false">IF($A122="","",N(G122)+I122-J122)</f>
        <v/>
      </c>
      <c r="L122" s="11" t="str">
        <f aca="false">IF($A122="","",K122*N(H122))</f>
        <v/>
      </c>
      <c r="M122" s="12" t="str">
        <f aca="false">IF($A122="","",IF(K122&lt;0,"마이너스",IF(K122&lt;N(F122),"부족","정상")))</f>
        <v/>
      </c>
    </row>
    <row r="123" customFormat="false" ht="15" hidden="false" customHeight="false" outlineLevel="0" collapsed="false">
      <c r="A123" s="9"/>
      <c r="B123" s="9"/>
      <c r="C123" s="9"/>
      <c r="D123" s="9"/>
      <c r="E123" s="9"/>
      <c r="F123" s="10"/>
      <c r="G123" s="10"/>
      <c r="H123" s="10"/>
      <c r="I123" s="11" t="str">
        <f aca="false">IF($A123="","",SUMIFS(입출고기록!$E$5:$E$1004,입출고기록!$C$5:$C$1004,$A123,입출고기록!$B$5:$B$1004,"입고"))</f>
        <v/>
      </c>
      <c r="J123" s="11" t="str">
        <f aca="false">IF($A123="","",SUMIFS(입출고기록!$E$5:$E$1004,입출고기록!$C$5:$C$1004,$A123,입출고기록!$B$5:$B$1004,"출고"))</f>
        <v/>
      </c>
      <c r="K123" s="11" t="str">
        <f aca="false">IF($A123="","",N(G123)+I123-J123)</f>
        <v/>
      </c>
      <c r="L123" s="11" t="str">
        <f aca="false">IF($A123="","",K123*N(H123))</f>
        <v/>
      </c>
      <c r="M123" s="12" t="str">
        <f aca="false">IF($A123="","",IF(K123&lt;0,"마이너스",IF(K123&lt;N(F123),"부족","정상")))</f>
        <v/>
      </c>
    </row>
    <row r="124" customFormat="false" ht="15" hidden="false" customHeight="false" outlineLevel="0" collapsed="false">
      <c r="A124" s="9"/>
      <c r="B124" s="9"/>
      <c r="C124" s="9"/>
      <c r="D124" s="9"/>
      <c r="E124" s="9"/>
      <c r="F124" s="10"/>
      <c r="G124" s="10"/>
      <c r="H124" s="10"/>
      <c r="I124" s="11" t="str">
        <f aca="false">IF($A124="","",SUMIFS(입출고기록!$E$5:$E$1004,입출고기록!$C$5:$C$1004,$A124,입출고기록!$B$5:$B$1004,"입고"))</f>
        <v/>
      </c>
      <c r="J124" s="11" t="str">
        <f aca="false">IF($A124="","",SUMIFS(입출고기록!$E$5:$E$1004,입출고기록!$C$5:$C$1004,$A124,입출고기록!$B$5:$B$1004,"출고"))</f>
        <v/>
      </c>
      <c r="K124" s="11" t="str">
        <f aca="false">IF($A124="","",N(G124)+I124-J124)</f>
        <v/>
      </c>
      <c r="L124" s="11" t="str">
        <f aca="false">IF($A124="","",K124*N(H124))</f>
        <v/>
      </c>
      <c r="M124" s="12" t="str">
        <f aca="false">IF($A124="","",IF(K124&lt;0,"마이너스",IF(K124&lt;N(F124),"부족","정상")))</f>
        <v/>
      </c>
    </row>
    <row r="125" customFormat="false" ht="15" hidden="false" customHeight="false" outlineLevel="0" collapsed="false">
      <c r="A125" s="9"/>
      <c r="B125" s="9"/>
      <c r="C125" s="9"/>
      <c r="D125" s="9"/>
      <c r="E125" s="9"/>
      <c r="F125" s="10"/>
      <c r="G125" s="10"/>
      <c r="H125" s="10"/>
      <c r="I125" s="11" t="str">
        <f aca="false">IF($A125="","",SUMIFS(입출고기록!$E$5:$E$1004,입출고기록!$C$5:$C$1004,$A125,입출고기록!$B$5:$B$1004,"입고"))</f>
        <v/>
      </c>
      <c r="J125" s="11" t="str">
        <f aca="false">IF($A125="","",SUMIFS(입출고기록!$E$5:$E$1004,입출고기록!$C$5:$C$1004,$A125,입출고기록!$B$5:$B$1004,"출고"))</f>
        <v/>
      </c>
      <c r="K125" s="11" t="str">
        <f aca="false">IF($A125="","",N(G125)+I125-J125)</f>
        <v/>
      </c>
      <c r="L125" s="11" t="str">
        <f aca="false">IF($A125="","",K125*N(H125))</f>
        <v/>
      </c>
      <c r="M125" s="12" t="str">
        <f aca="false">IF($A125="","",IF(K125&lt;0,"마이너스",IF(K125&lt;N(F125),"부족","정상")))</f>
        <v/>
      </c>
    </row>
    <row r="126" customFormat="false" ht="15" hidden="false" customHeight="false" outlineLevel="0" collapsed="false">
      <c r="A126" s="9"/>
      <c r="B126" s="9"/>
      <c r="C126" s="9"/>
      <c r="D126" s="9"/>
      <c r="E126" s="9"/>
      <c r="F126" s="10"/>
      <c r="G126" s="10"/>
      <c r="H126" s="10"/>
      <c r="I126" s="11" t="str">
        <f aca="false">IF($A126="","",SUMIFS(입출고기록!$E$5:$E$1004,입출고기록!$C$5:$C$1004,$A126,입출고기록!$B$5:$B$1004,"입고"))</f>
        <v/>
      </c>
      <c r="J126" s="11" t="str">
        <f aca="false">IF($A126="","",SUMIFS(입출고기록!$E$5:$E$1004,입출고기록!$C$5:$C$1004,$A126,입출고기록!$B$5:$B$1004,"출고"))</f>
        <v/>
      </c>
      <c r="K126" s="11" t="str">
        <f aca="false">IF($A126="","",N(G126)+I126-J126)</f>
        <v/>
      </c>
      <c r="L126" s="11" t="str">
        <f aca="false">IF($A126="","",K126*N(H126))</f>
        <v/>
      </c>
      <c r="M126" s="12" t="str">
        <f aca="false">IF($A126="","",IF(K126&lt;0,"마이너스",IF(K126&lt;N(F126),"부족","정상")))</f>
        <v/>
      </c>
    </row>
    <row r="127" customFormat="false" ht="15" hidden="false" customHeight="false" outlineLevel="0" collapsed="false">
      <c r="A127" s="9"/>
      <c r="B127" s="9"/>
      <c r="C127" s="9"/>
      <c r="D127" s="9"/>
      <c r="E127" s="9"/>
      <c r="F127" s="10"/>
      <c r="G127" s="10"/>
      <c r="H127" s="10"/>
      <c r="I127" s="11" t="str">
        <f aca="false">IF($A127="","",SUMIFS(입출고기록!$E$5:$E$1004,입출고기록!$C$5:$C$1004,$A127,입출고기록!$B$5:$B$1004,"입고"))</f>
        <v/>
      </c>
      <c r="J127" s="11" t="str">
        <f aca="false">IF($A127="","",SUMIFS(입출고기록!$E$5:$E$1004,입출고기록!$C$5:$C$1004,$A127,입출고기록!$B$5:$B$1004,"출고"))</f>
        <v/>
      </c>
      <c r="K127" s="11" t="str">
        <f aca="false">IF($A127="","",N(G127)+I127-J127)</f>
        <v/>
      </c>
      <c r="L127" s="11" t="str">
        <f aca="false">IF($A127="","",K127*N(H127))</f>
        <v/>
      </c>
      <c r="M127" s="12" t="str">
        <f aca="false">IF($A127="","",IF(K127&lt;0,"마이너스",IF(K127&lt;N(F127),"부족","정상")))</f>
        <v/>
      </c>
    </row>
    <row r="128" customFormat="false" ht="15" hidden="false" customHeight="false" outlineLevel="0" collapsed="false">
      <c r="A128" s="9"/>
      <c r="B128" s="9"/>
      <c r="C128" s="9"/>
      <c r="D128" s="9"/>
      <c r="E128" s="9"/>
      <c r="F128" s="10"/>
      <c r="G128" s="10"/>
      <c r="H128" s="10"/>
      <c r="I128" s="11" t="str">
        <f aca="false">IF($A128="","",SUMIFS(입출고기록!$E$5:$E$1004,입출고기록!$C$5:$C$1004,$A128,입출고기록!$B$5:$B$1004,"입고"))</f>
        <v/>
      </c>
      <c r="J128" s="11" t="str">
        <f aca="false">IF($A128="","",SUMIFS(입출고기록!$E$5:$E$1004,입출고기록!$C$5:$C$1004,$A128,입출고기록!$B$5:$B$1004,"출고"))</f>
        <v/>
      </c>
      <c r="K128" s="11" t="str">
        <f aca="false">IF($A128="","",N(G128)+I128-J128)</f>
        <v/>
      </c>
      <c r="L128" s="11" t="str">
        <f aca="false">IF($A128="","",K128*N(H128))</f>
        <v/>
      </c>
      <c r="M128" s="12" t="str">
        <f aca="false">IF($A128="","",IF(K128&lt;0,"마이너스",IF(K128&lt;N(F128),"부족","정상")))</f>
        <v/>
      </c>
    </row>
    <row r="129" customFormat="false" ht="15" hidden="false" customHeight="false" outlineLevel="0" collapsed="false">
      <c r="A129" s="9"/>
      <c r="B129" s="9"/>
      <c r="C129" s="9"/>
      <c r="D129" s="9"/>
      <c r="E129" s="9"/>
      <c r="F129" s="10"/>
      <c r="G129" s="10"/>
      <c r="H129" s="10"/>
      <c r="I129" s="11" t="str">
        <f aca="false">IF($A129="","",SUMIFS(입출고기록!$E$5:$E$1004,입출고기록!$C$5:$C$1004,$A129,입출고기록!$B$5:$B$1004,"입고"))</f>
        <v/>
      </c>
      <c r="J129" s="11" t="str">
        <f aca="false">IF($A129="","",SUMIFS(입출고기록!$E$5:$E$1004,입출고기록!$C$5:$C$1004,$A129,입출고기록!$B$5:$B$1004,"출고"))</f>
        <v/>
      </c>
      <c r="K129" s="11" t="str">
        <f aca="false">IF($A129="","",N(G129)+I129-J129)</f>
        <v/>
      </c>
      <c r="L129" s="11" t="str">
        <f aca="false">IF($A129="","",K129*N(H129))</f>
        <v/>
      </c>
      <c r="M129" s="12" t="str">
        <f aca="false">IF($A129="","",IF(K129&lt;0,"마이너스",IF(K129&lt;N(F129),"부족","정상")))</f>
        <v/>
      </c>
    </row>
    <row r="130" customFormat="false" ht="15" hidden="false" customHeight="false" outlineLevel="0" collapsed="false">
      <c r="A130" s="9"/>
      <c r="B130" s="9"/>
      <c r="C130" s="9"/>
      <c r="D130" s="9"/>
      <c r="E130" s="9"/>
      <c r="F130" s="10"/>
      <c r="G130" s="10"/>
      <c r="H130" s="10"/>
      <c r="I130" s="11" t="str">
        <f aca="false">IF($A130="","",SUMIFS(입출고기록!$E$5:$E$1004,입출고기록!$C$5:$C$1004,$A130,입출고기록!$B$5:$B$1004,"입고"))</f>
        <v/>
      </c>
      <c r="J130" s="11" t="str">
        <f aca="false">IF($A130="","",SUMIFS(입출고기록!$E$5:$E$1004,입출고기록!$C$5:$C$1004,$A130,입출고기록!$B$5:$B$1004,"출고"))</f>
        <v/>
      </c>
      <c r="K130" s="11" t="str">
        <f aca="false">IF($A130="","",N(G130)+I130-J130)</f>
        <v/>
      </c>
      <c r="L130" s="11" t="str">
        <f aca="false">IF($A130="","",K130*N(H130))</f>
        <v/>
      </c>
      <c r="M130" s="12" t="str">
        <f aca="false">IF($A130="","",IF(K130&lt;0,"마이너스",IF(K130&lt;N(F130),"부족","정상")))</f>
        <v/>
      </c>
    </row>
    <row r="131" customFormat="false" ht="15" hidden="false" customHeight="false" outlineLevel="0" collapsed="false">
      <c r="A131" s="9"/>
      <c r="B131" s="9"/>
      <c r="C131" s="9"/>
      <c r="D131" s="9"/>
      <c r="E131" s="9"/>
      <c r="F131" s="10"/>
      <c r="G131" s="10"/>
      <c r="H131" s="10"/>
      <c r="I131" s="11" t="str">
        <f aca="false">IF($A131="","",SUMIFS(입출고기록!$E$5:$E$1004,입출고기록!$C$5:$C$1004,$A131,입출고기록!$B$5:$B$1004,"입고"))</f>
        <v/>
      </c>
      <c r="J131" s="11" t="str">
        <f aca="false">IF($A131="","",SUMIFS(입출고기록!$E$5:$E$1004,입출고기록!$C$5:$C$1004,$A131,입출고기록!$B$5:$B$1004,"출고"))</f>
        <v/>
      </c>
      <c r="K131" s="11" t="str">
        <f aca="false">IF($A131="","",N(G131)+I131-J131)</f>
        <v/>
      </c>
      <c r="L131" s="11" t="str">
        <f aca="false">IF($A131="","",K131*N(H131))</f>
        <v/>
      </c>
      <c r="M131" s="12" t="str">
        <f aca="false">IF($A131="","",IF(K131&lt;0,"마이너스",IF(K131&lt;N(F131),"부족","정상")))</f>
        <v/>
      </c>
    </row>
    <row r="132" customFormat="false" ht="15" hidden="false" customHeight="false" outlineLevel="0" collapsed="false">
      <c r="A132" s="9"/>
      <c r="B132" s="9"/>
      <c r="C132" s="9"/>
      <c r="D132" s="9"/>
      <c r="E132" s="9"/>
      <c r="F132" s="10"/>
      <c r="G132" s="10"/>
      <c r="H132" s="10"/>
      <c r="I132" s="11" t="str">
        <f aca="false">IF($A132="","",SUMIFS(입출고기록!$E$5:$E$1004,입출고기록!$C$5:$C$1004,$A132,입출고기록!$B$5:$B$1004,"입고"))</f>
        <v/>
      </c>
      <c r="J132" s="11" t="str">
        <f aca="false">IF($A132="","",SUMIFS(입출고기록!$E$5:$E$1004,입출고기록!$C$5:$C$1004,$A132,입출고기록!$B$5:$B$1004,"출고"))</f>
        <v/>
      </c>
      <c r="K132" s="11" t="str">
        <f aca="false">IF($A132="","",N(G132)+I132-J132)</f>
        <v/>
      </c>
      <c r="L132" s="11" t="str">
        <f aca="false">IF($A132="","",K132*N(H132))</f>
        <v/>
      </c>
      <c r="M132" s="12" t="str">
        <f aca="false">IF($A132="","",IF(K132&lt;0,"마이너스",IF(K132&lt;N(F132),"부족","정상")))</f>
        <v/>
      </c>
    </row>
    <row r="133" customFormat="false" ht="15" hidden="false" customHeight="false" outlineLevel="0" collapsed="false">
      <c r="A133" s="9"/>
      <c r="B133" s="9"/>
      <c r="C133" s="9"/>
      <c r="D133" s="9"/>
      <c r="E133" s="9"/>
      <c r="F133" s="10"/>
      <c r="G133" s="10"/>
      <c r="H133" s="10"/>
      <c r="I133" s="11" t="str">
        <f aca="false">IF($A133="","",SUMIFS(입출고기록!$E$5:$E$1004,입출고기록!$C$5:$C$1004,$A133,입출고기록!$B$5:$B$1004,"입고"))</f>
        <v/>
      </c>
      <c r="J133" s="11" t="str">
        <f aca="false">IF($A133="","",SUMIFS(입출고기록!$E$5:$E$1004,입출고기록!$C$5:$C$1004,$A133,입출고기록!$B$5:$B$1004,"출고"))</f>
        <v/>
      </c>
      <c r="K133" s="11" t="str">
        <f aca="false">IF($A133="","",N(G133)+I133-J133)</f>
        <v/>
      </c>
      <c r="L133" s="11" t="str">
        <f aca="false">IF($A133="","",K133*N(H133))</f>
        <v/>
      </c>
      <c r="M133" s="12" t="str">
        <f aca="false">IF($A133="","",IF(K133&lt;0,"마이너스",IF(K133&lt;N(F133),"부족","정상")))</f>
        <v/>
      </c>
    </row>
    <row r="134" customFormat="false" ht="15" hidden="false" customHeight="false" outlineLevel="0" collapsed="false">
      <c r="A134" s="9"/>
      <c r="B134" s="9"/>
      <c r="C134" s="9"/>
      <c r="D134" s="9"/>
      <c r="E134" s="9"/>
      <c r="F134" s="10"/>
      <c r="G134" s="10"/>
      <c r="H134" s="10"/>
      <c r="I134" s="11" t="str">
        <f aca="false">IF($A134="","",SUMIFS(입출고기록!$E$5:$E$1004,입출고기록!$C$5:$C$1004,$A134,입출고기록!$B$5:$B$1004,"입고"))</f>
        <v/>
      </c>
      <c r="J134" s="11" t="str">
        <f aca="false">IF($A134="","",SUMIFS(입출고기록!$E$5:$E$1004,입출고기록!$C$5:$C$1004,$A134,입출고기록!$B$5:$B$1004,"출고"))</f>
        <v/>
      </c>
      <c r="K134" s="11" t="str">
        <f aca="false">IF($A134="","",N(G134)+I134-J134)</f>
        <v/>
      </c>
      <c r="L134" s="11" t="str">
        <f aca="false">IF($A134="","",K134*N(H134))</f>
        <v/>
      </c>
      <c r="M134" s="12" t="str">
        <f aca="false">IF($A134="","",IF(K134&lt;0,"마이너스",IF(K134&lt;N(F134),"부족","정상")))</f>
        <v/>
      </c>
    </row>
    <row r="135" customFormat="false" ht="15" hidden="false" customHeight="false" outlineLevel="0" collapsed="false">
      <c r="A135" s="9"/>
      <c r="B135" s="9"/>
      <c r="C135" s="9"/>
      <c r="D135" s="9"/>
      <c r="E135" s="9"/>
      <c r="F135" s="10"/>
      <c r="G135" s="10"/>
      <c r="H135" s="10"/>
      <c r="I135" s="11" t="str">
        <f aca="false">IF($A135="","",SUMIFS(입출고기록!$E$5:$E$1004,입출고기록!$C$5:$C$1004,$A135,입출고기록!$B$5:$B$1004,"입고"))</f>
        <v/>
      </c>
      <c r="J135" s="11" t="str">
        <f aca="false">IF($A135="","",SUMIFS(입출고기록!$E$5:$E$1004,입출고기록!$C$5:$C$1004,$A135,입출고기록!$B$5:$B$1004,"출고"))</f>
        <v/>
      </c>
      <c r="K135" s="11" t="str">
        <f aca="false">IF($A135="","",N(G135)+I135-J135)</f>
        <v/>
      </c>
      <c r="L135" s="11" t="str">
        <f aca="false">IF($A135="","",K135*N(H135))</f>
        <v/>
      </c>
      <c r="M135" s="12" t="str">
        <f aca="false">IF($A135="","",IF(K135&lt;0,"마이너스",IF(K135&lt;N(F135),"부족","정상")))</f>
        <v/>
      </c>
    </row>
    <row r="136" customFormat="false" ht="15" hidden="false" customHeight="false" outlineLevel="0" collapsed="false">
      <c r="A136" s="9"/>
      <c r="B136" s="9"/>
      <c r="C136" s="9"/>
      <c r="D136" s="9"/>
      <c r="E136" s="9"/>
      <c r="F136" s="10"/>
      <c r="G136" s="10"/>
      <c r="H136" s="10"/>
      <c r="I136" s="11" t="str">
        <f aca="false">IF($A136="","",SUMIFS(입출고기록!$E$5:$E$1004,입출고기록!$C$5:$C$1004,$A136,입출고기록!$B$5:$B$1004,"입고"))</f>
        <v/>
      </c>
      <c r="J136" s="11" t="str">
        <f aca="false">IF($A136="","",SUMIFS(입출고기록!$E$5:$E$1004,입출고기록!$C$5:$C$1004,$A136,입출고기록!$B$5:$B$1004,"출고"))</f>
        <v/>
      </c>
      <c r="K136" s="11" t="str">
        <f aca="false">IF($A136="","",N(G136)+I136-J136)</f>
        <v/>
      </c>
      <c r="L136" s="11" t="str">
        <f aca="false">IF($A136="","",K136*N(H136))</f>
        <v/>
      </c>
      <c r="M136" s="12" t="str">
        <f aca="false">IF($A136="","",IF(K136&lt;0,"마이너스",IF(K136&lt;N(F136),"부족","정상")))</f>
        <v/>
      </c>
    </row>
    <row r="137" customFormat="false" ht="15" hidden="false" customHeight="false" outlineLevel="0" collapsed="false">
      <c r="A137" s="9"/>
      <c r="B137" s="9"/>
      <c r="C137" s="9"/>
      <c r="D137" s="9"/>
      <c r="E137" s="9"/>
      <c r="F137" s="10"/>
      <c r="G137" s="10"/>
      <c r="H137" s="10"/>
      <c r="I137" s="11" t="str">
        <f aca="false">IF($A137="","",SUMIFS(입출고기록!$E$5:$E$1004,입출고기록!$C$5:$C$1004,$A137,입출고기록!$B$5:$B$1004,"입고"))</f>
        <v/>
      </c>
      <c r="J137" s="11" t="str">
        <f aca="false">IF($A137="","",SUMIFS(입출고기록!$E$5:$E$1004,입출고기록!$C$5:$C$1004,$A137,입출고기록!$B$5:$B$1004,"출고"))</f>
        <v/>
      </c>
      <c r="K137" s="11" t="str">
        <f aca="false">IF($A137="","",N(G137)+I137-J137)</f>
        <v/>
      </c>
      <c r="L137" s="11" t="str">
        <f aca="false">IF($A137="","",K137*N(H137))</f>
        <v/>
      </c>
      <c r="M137" s="12" t="str">
        <f aca="false">IF($A137="","",IF(K137&lt;0,"마이너스",IF(K137&lt;N(F137),"부족","정상")))</f>
        <v/>
      </c>
    </row>
    <row r="138" customFormat="false" ht="15" hidden="false" customHeight="false" outlineLevel="0" collapsed="false">
      <c r="A138" s="9"/>
      <c r="B138" s="9"/>
      <c r="C138" s="9"/>
      <c r="D138" s="9"/>
      <c r="E138" s="9"/>
      <c r="F138" s="10"/>
      <c r="G138" s="10"/>
      <c r="H138" s="10"/>
      <c r="I138" s="11" t="str">
        <f aca="false">IF($A138="","",SUMIFS(입출고기록!$E$5:$E$1004,입출고기록!$C$5:$C$1004,$A138,입출고기록!$B$5:$B$1004,"입고"))</f>
        <v/>
      </c>
      <c r="J138" s="11" t="str">
        <f aca="false">IF($A138="","",SUMIFS(입출고기록!$E$5:$E$1004,입출고기록!$C$5:$C$1004,$A138,입출고기록!$B$5:$B$1004,"출고"))</f>
        <v/>
      </c>
      <c r="K138" s="11" t="str">
        <f aca="false">IF($A138="","",N(G138)+I138-J138)</f>
        <v/>
      </c>
      <c r="L138" s="11" t="str">
        <f aca="false">IF($A138="","",K138*N(H138))</f>
        <v/>
      </c>
      <c r="M138" s="12" t="str">
        <f aca="false">IF($A138="","",IF(K138&lt;0,"마이너스",IF(K138&lt;N(F138),"부족","정상")))</f>
        <v/>
      </c>
    </row>
    <row r="139" customFormat="false" ht="15" hidden="false" customHeight="false" outlineLevel="0" collapsed="false">
      <c r="A139" s="9"/>
      <c r="B139" s="9"/>
      <c r="C139" s="9"/>
      <c r="D139" s="9"/>
      <c r="E139" s="9"/>
      <c r="F139" s="10"/>
      <c r="G139" s="10"/>
      <c r="H139" s="10"/>
      <c r="I139" s="11" t="str">
        <f aca="false">IF($A139="","",SUMIFS(입출고기록!$E$5:$E$1004,입출고기록!$C$5:$C$1004,$A139,입출고기록!$B$5:$B$1004,"입고"))</f>
        <v/>
      </c>
      <c r="J139" s="11" t="str">
        <f aca="false">IF($A139="","",SUMIFS(입출고기록!$E$5:$E$1004,입출고기록!$C$5:$C$1004,$A139,입출고기록!$B$5:$B$1004,"출고"))</f>
        <v/>
      </c>
      <c r="K139" s="11" t="str">
        <f aca="false">IF($A139="","",N(G139)+I139-J139)</f>
        <v/>
      </c>
      <c r="L139" s="11" t="str">
        <f aca="false">IF($A139="","",K139*N(H139))</f>
        <v/>
      </c>
      <c r="M139" s="12" t="str">
        <f aca="false">IF($A139="","",IF(K139&lt;0,"마이너스",IF(K139&lt;N(F139),"부족","정상")))</f>
        <v/>
      </c>
    </row>
    <row r="140" customFormat="false" ht="15" hidden="false" customHeight="false" outlineLevel="0" collapsed="false">
      <c r="A140" s="9"/>
      <c r="B140" s="9"/>
      <c r="C140" s="9"/>
      <c r="D140" s="9"/>
      <c r="E140" s="9"/>
      <c r="F140" s="10"/>
      <c r="G140" s="10"/>
      <c r="H140" s="10"/>
      <c r="I140" s="11" t="str">
        <f aca="false">IF($A140="","",SUMIFS(입출고기록!$E$5:$E$1004,입출고기록!$C$5:$C$1004,$A140,입출고기록!$B$5:$B$1004,"입고"))</f>
        <v/>
      </c>
      <c r="J140" s="11" t="str">
        <f aca="false">IF($A140="","",SUMIFS(입출고기록!$E$5:$E$1004,입출고기록!$C$5:$C$1004,$A140,입출고기록!$B$5:$B$1004,"출고"))</f>
        <v/>
      </c>
      <c r="K140" s="11" t="str">
        <f aca="false">IF($A140="","",N(G140)+I140-J140)</f>
        <v/>
      </c>
      <c r="L140" s="11" t="str">
        <f aca="false">IF($A140="","",K140*N(H140))</f>
        <v/>
      </c>
      <c r="M140" s="12" t="str">
        <f aca="false">IF($A140="","",IF(K140&lt;0,"마이너스",IF(K140&lt;N(F140),"부족","정상")))</f>
        <v/>
      </c>
    </row>
    <row r="141" customFormat="false" ht="15" hidden="false" customHeight="false" outlineLevel="0" collapsed="false">
      <c r="A141" s="9"/>
      <c r="B141" s="9"/>
      <c r="C141" s="9"/>
      <c r="D141" s="9"/>
      <c r="E141" s="9"/>
      <c r="F141" s="10"/>
      <c r="G141" s="10"/>
      <c r="H141" s="10"/>
      <c r="I141" s="11" t="str">
        <f aca="false">IF($A141="","",SUMIFS(입출고기록!$E$5:$E$1004,입출고기록!$C$5:$C$1004,$A141,입출고기록!$B$5:$B$1004,"입고"))</f>
        <v/>
      </c>
      <c r="J141" s="11" t="str">
        <f aca="false">IF($A141="","",SUMIFS(입출고기록!$E$5:$E$1004,입출고기록!$C$5:$C$1004,$A141,입출고기록!$B$5:$B$1004,"출고"))</f>
        <v/>
      </c>
      <c r="K141" s="11" t="str">
        <f aca="false">IF($A141="","",N(G141)+I141-J141)</f>
        <v/>
      </c>
      <c r="L141" s="11" t="str">
        <f aca="false">IF($A141="","",K141*N(H141))</f>
        <v/>
      </c>
      <c r="M141" s="12" t="str">
        <f aca="false">IF($A141="","",IF(K141&lt;0,"마이너스",IF(K141&lt;N(F141),"부족","정상")))</f>
        <v/>
      </c>
    </row>
    <row r="142" customFormat="false" ht="15" hidden="false" customHeight="false" outlineLevel="0" collapsed="false">
      <c r="A142" s="9"/>
      <c r="B142" s="9"/>
      <c r="C142" s="9"/>
      <c r="D142" s="9"/>
      <c r="E142" s="9"/>
      <c r="F142" s="10"/>
      <c r="G142" s="10"/>
      <c r="H142" s="10"/>
      <c r="I142" s="11" t="str">
        <f aca="false">IF($A142="","",SUMIFS(입출고기록!$E$5:$E$1004,입출고기록!$C$5:$C$1004,$A142,입출고기록!$B$5:$B$1004,"입고"))</f>
        <v/>
      </c>
      <c r="J142" s="11" t="str">
        <f aca="false">IF($A142="","",SUMIFS(입출고기록!$E$5:$E$1004,입출고기록!$C$5:$C$1004,$A142,입출고기록!$B$5:$B$1004,"출고"))</f>
        <v/>
      </c>
      <c r="K142" s="11" t="str">
        <f aca="false">IF($A142="","",N(G142)+I142-J142)</f>
        <v/>
      </c>
      <c r="L142" s="11" t="str">
        <f aca="false">IF($A142="","",K142*N(H142))</f>
        <v/>
      </c>
      <c r="M142" s="12" t="str">
        <f aca="false">IF($A142="","",IF(K142&lt;0,"마이너스",IF(K142&lt;N(F142),"부족","정상")))</f>
        <v/>
      </c>
    </row>
    <row r="143" customFormat="false" ht="15" hidden="false" customHeight="false" outlineLevel="0" collapsed="false">
      <c r="A143" s="9"/>
      <c r="B143" s="9"/>
      <c r="C143" s="9"/>
      <c r="D143" s="9"/>
      <c r="E143" s="9"/>
      <c r="F143" s="10"/>
      <c r="G143" s="10"/>
      <c r="H143" s="10"/>
      <c r="I143" s="11" t="str">
        <f aca="false">IF($A143="","",SUMIFS(입출고기록!$E$5:$E$1004,입출고기록!$C$5:$C$1004,$A143,입출고기록!$B$5:$B$1004,"입고"))</f>
        <v/>
      </c>
      <c r="J143" s="11" t="str">
        <f aca="false">IF($A143="","",SUMIFS(입출고기록!$E$5:$E$1004,입출고기록!$C$5:$C$1004,$A143,입출고기록!$B$5:$B$1004,"출고"))</f>
        <v/>
      </c>
      <c r="K143" s="11" t="str">
        <f aca="false">IF($A143="","",N(G143)+I143-J143)</f>
        <v/>
      </c>
      <c r="L143" s="11" t="str">
        <f aca="false">IF($A143="","",K143*N(H143))</f>
        <v/>
      </c>
      <c r="M143" s="12" t="str">
        <f aca="false">IF($A143="","",IF(K143&lt;0,"마이너스",IF(K143&lt;N(F143),"부족","정상")))</f>
        <v/>
      </c>
    </row>
    <row r="144" customFormat="false" ht="15" hidden="false" customHeight="false" outlineLevel="0" collapsed="false">
      <c r="A144" s="9"/>
      <c r="B144" s="9"/>
      <c r="C144" s="9"/>
      <c r="D144" s="9"/>
      <c r="E144" s="9"/>
      <c r="F144" s="10"/>
      <c r="G144" s="10"/>
      <c r="H144" s="10"/>
      <c r="I144" s="11" t="str">
        <f aca="false">IF($A144="","",SUMIFS(입출고기록!$E$5:$E$1004,입출고기록!$C$5:$C$1004,$A144,입출고기록!$B$5:$B$1004,"입고"))</f>
        <v/>
      </c>
      <c r="J144" s="11" t="str">
        <f aca="false">IF($A144="","",SUMIFS(입출고기록!$E$5:$E$1004,입출고기록!$C$5:$C$1004,$A144,입출고기록!$B$5:$B$1004,"출고"))</f>
        <v/>
      </c>
      <c r="K144" s="11" t="str">
        <f aca="false">IF($A144="","",N(G144)+I144-J144)</f>
        <v/>
      </c>
      <c r="L144" s="11" t="str">
        <f aca="false">IF($A144="","",K144*N(H144))</f>
        <v/>
      </c>
      <c r="M144" s="12" t="str">
        <f aca="false">IF($A144="","",IF(K144&lt;0,"마이너스",IF(K144&lt;N(F144),"부족","정상")))</f>
        <v/>
      </c>
    </row>
    <row r="145" customFormat="false" ht="15" hidden="false" customHeight="false" outlineLevel="0" collapsed="false">
      <c r="A145" s="9"/>
      <c r="B145" s="9"/>
      <c r="C145" s="9"/>
      <c r="D145" s="9"/>
      <c r="E145" s="9"/>
      <c r="F145" s="10"/>
      <c r="G145" s="10"/>
      <c r="H145" s="10"/>
      <c r="I145" s="11" t="str">
        <f aca="false">IF($A145="","",SUMIFS(입출고기록!$E$5:$E$1004,입출고기록!$C$5:$C$1004,$A145,입출고기록!$B$5:$B$1004,"입고"))</f>
        <v/>
      </c>
      <c r="J145" s="11" t="str">
        <f aca="false">IF($A145="","",SUMIFS(입출고기록!$E$5:$E$1004,입출고기록!$C$5:$C$1004,$A145,입출고기록!$B$5:$B$1004,"출고"))</f>
        <v/>
      </c>
      <c r="K145" s="11" t="str">
        <f aca="false">IF($A145="","",N(G145)+I145-J145)</f>
        <v/>
      </c>
      <c r="L145" s="11" t="str">
        <f aca="false">IF($A145="","",K145*N(H145))</f>
        <v/>
      </c>
      <c r="M145" s="12" t="str">
        <f aca="false">IF($A145="","",IF(K145&lt;0,"마이너스",IF(K145&lt;N(F145),"부족","정상")))</f>
        <v/>
      </c>
    </row>
    <row r="146" customFormat="false" ht="15" hidden="false" customHeight="false" outlineLevel="0" collapsed="false">
      <c r="A146" s="9"/>
      <c r="B146" s="9"/>
      <c r="C146" s="9"/>
      <c r="D146" s="9"/>
      <c r="E146" s="9"/>
      <c r="F146" s="10"/>
      <c r="G146" s="10"/>
      <c r="H146" s="10"/>
      <c r="I146" s="11" t="str">
        <f aca="false">IF($A146="","",SUMIFS(입출고기록!$E$5:$E$1004,입출고기록!$C$5:$C$1004,$A146,입출고기록!$B$5:$B$1004,"입고"))</f>
        <v/>
      </c>
      <c r="J146" s="11" t="str">
        <f aca="false">IF($A146="","",SUMIFS(입출고기록!$E$5:$E$1004,입출고기록!$C$5:$C$1004,$A146,입출고기록!$B$5:$B$1004,"출고"))</f>
        <v/>
      </c>
      <c r="K146" s="11" t="str">
        <f aca="false">IF($A146="","",N(G146)+I146-J146)</f>
        <v/>
      </c>
      <c r="L146" s="11" t="str">
        <f aca="false">IF($A146="","",K146*N(H146))</f>
        <v/>
      </c>
      <c r="M146" s="12" t="str">
        <f aca="false">IF($A146="","",IF(K146&lt;0,"마이너스",IF(K146&lt;N(F146),"부족","정상")))</f>
        <v/>
      </c>
    </row>
    <row r="147" customFormat="false" ht="15" hidden="false" customHeight="false" outlineLevel="0" collapsed="false">
      <c r="A147" s="9"/>
      <c r="B147" s="9"/>
      <c r="C147" s="9"/>
      <c r="D147" s="9"/>
      <c r="E147" s="9"/>
      <c r="F147" s="10"/>
      <c r="G147" s="10"/>
      <c r="H147" s="10"/>
      <c r="I147" s="11" t="str">
        <f aca="false">IF($A147="","",SUMIFS(입출고기록!$E$5:$E$1004,입출고기록!$C$5:$C$1004,$A147,입출고기록!$B$5:$B$1004,"입고"))</f>
        <v/>
      </c>
      <c r="J147" s="11" t="str">
        <f aca="false">IF($A147="","",SUMIFS(입출고기록!$E$5:$E$1004,입출고기록!$C$5:$C$1004,$A147,입출고기록!$B$5:$B$1004,"출고"))</f>
        <v/>
      </c>
      <c r="K147" s="11" t="str">
        <f aca="false">IF($A147="","",N(G147)+I147-J147)</f>
        <v/>
      </c>
      <c r="L147" s="11" t="str">
        <f aca="false">IF($A147="","",K147*N(H147))</f>
        <v/>
      </c>
      <c r="M147" s="12" t="str">
        <f aca="false">IF($A147="","",IF(K147&lt;0,"마이너스",IF(K147&lt;N(F147),"부족","정상")))</f>
        <v/>
      </c>
    </row>
    <row r="148" customFormat="false" ht="15" hidden="false" customHeight="false" outlineLevel="0" collapsed="false">
      <c r="A148" s="9"/>
      <c r="B148" s="9"/>
      <c r="C148" s="9"/>
      <c r="D148" s="9"/>
      <c r="E148" s="9"/>
      <c r="F148" s="10"/>
      <c r="G148" s="10"/>
      <c r="H148" s="10"/>
      <c r="I148" s="11" t="str">
        <f aca="false">IF($A148="","",SUMIFS(입출고기록!$E$5:$E$1004,입출고기록!$C$5:$C$1004,$A148,입출고기록!$B$5:$B$1004,"입고"))</f>
        <v/>
      </c>
      <c r="J148" s="11" t="str">
        <f aca="false">IF($A148="","",SUMIFS(입출고기록!$E$5:$E$1004,입출고기록!$C$5:$C$1004,$A148,입출고기록!$B$5:$B$1004,"출고"))</f>
        <v/>
      </c>
      <c r="K148" s="11" t="str">
        <f aca="false">IF($A148="","",N(G148)+I148-J148)</f>
        <v/>
      </c>
      <c r="L148" s="11" t="str">
        <f aca="false">IF($A148="","",K148*N(H148))</f>
        <v/>
      </c>
      <c r="M148" s="12" t="str">
        <f aca="false">IF($A148="","",IF(K148&lt;0,"마이너스",IF(K148&lt;N(F148),"부족","정상")))</f>
        <v/>
      </c>
    </row>
    <row r="149" customFormat="false" ht="15" hidden="false" customHeight="false" outlineLevel="0" collapsed="false">
      <c r="A149" s="9"/>
      <c r="B149" s="9"/>
      <c r="C149" s="9"/>
      <c r="D149" s="9"/>
      <c r="E149" s="9"/>
      <c r="F149" s="10"/>
      <c r="G149" s="10"/>
      <c r="H149" s="10"/>
      <c r="I149" s="11" t="str">
        <f aca="false">IF($A149="","",SUMIFS(입출고기록!$E$5:$E$1004,입출고기록!$C$5:$C$1004,$A149,입출고기록!$B$5:$B$1004,"입고"))</f>
        <v/>
      </c>
      <c r="J149" s="11" t="str">
        <f aca="false">IF($A149="","",SUMIFS(입출고기록!$E$5:$E$1004,입출고기록!$C$5:$C$1004,$A149,입출고기록!$B$5:$B$1004,"출고"))</f>
        <v/>
      </c>
      <c r="K149" s="11" t="str">
        <f aca="false">IF($A149="","",N(G149)+I149-J149)</f>
        <v/>
      </c>
      <c r="L149" s="11" t="str">
        <f aca="false">IF($A149="","",K149*N(H149))</f>
        <v/>
      </c>
      <c r="M149" s="12" t="str">
        <f aca="false">IF($A149="","",IF(K149&lt;0,"마이너스",IF(K149&lt;N(F149),"부족","정상")))</f>
        <v/>
      </c>
    </row>
    <row r="150" customFormat="false" ht="15" hidden="false" customHeight="false" outlineLevel="0" collapsed="false">
      <c r="A150" s="9"/>
      <c r="B150" s="9"/>
      <c r="C150" s="9"/>
      <c r="D150" s="9"/>
      <c r="E150" s="9"/>
      <c r="F150" s="10"/>
      <c r="G150" s="10"/>
      <c r="H150" s="10"/>
      <c r="I150" s="11" t="str">
        <f aca="false">IF($A150="","",SUMIFS(입출고기록!$E$5:$E$1004,입출고기록!$C$5:$C$1004,$A150,입출고기록!$B$5:$B$1004,"입고"))</f>
        <v/>
      </c>
      <c r="J150" s="11" t="str">
        <f aca="false">IF($A150="","",SUMIFS(입출고기록!$E$5:$E$1004,입출고기록!$C$5:$C$1004,$A150,입출고기록!$B$5:$B$1004,"출고"))</f>
        <v/>
      </c>
      <c r="K150" s="11" t="str">
        <f aca="false">IF($A150="","",N(G150)+I150-J150)</f>
        <v/>
      </c>
      <c r="L150" s="11" t="str">
        <f aca="false">IF($A150="","",K150*N(H150))</f>
        <v/>
      </c>
      <c r="M150" s="12" t="str">
        <f aca="false">IF($A150="","",IF(K150&lt;0,"마이너스",IF(K150&lt;N(F150),"부족","정상")))</f>
        <v/>
      </c>
    </row>
    <row r="151" customFormat="false" ht="15" hidden="false" customHeight="false" outlineLevel="0" collapsed="false">
      <c r="A151" s="9"/>
      <c r="B151" s="9"/>
      <c r="C151" s="9"/>
      <c r="D151" s="9"/>
      <c r="E151" s="9"/>
      <c r="F151" s="10"/>
      <c r="G151" s="10"/>
      <c r="H151" s="10"/>
      <c r="I151" s="11" t="str">
        <f aca="false">IF($A151="","",SUMIFS(입출고기록!$E$5:$E$1004,입출고기록!$C$5:$C$1004,$A151,입출고기록!$B$5:$B$1004,"입고"))</f>
        <v/>
      </c>
      <c r="J151" s="11" t="str">
        <f aca="false">IF($A151="","",SUMIFS(입출고기록!$E$5:$E$1004,입출고기록!$C$5:$C$1004,$A151,입출고기록!$B$5:$B$1004,"출고"))</f>
        <v/>
      </c>
      <c r="K151" s="11" t="str">
        <f aca="false">IF($A151="","",N(G151)+I151-J151)</f>
        <v/>
      </c>
      <c r="L151" s="11" t="str">
        <f aca="false">IF($A151="","",K151*N(H151))</f>
        <v/>
      </c>
      <c r="M151" s="12" t="str">
        <f aca="false">IF($A151="","",IF(K151&lt;0,"마이너스",IF(K151&lt;N(F151),"부족","정상")))</f>
        <v/>
      </c>
    </row>
    <row r="152" customFormat="false" ht="15" hidden="false" customHeight="false" outlineLevel="0" collapsed="false">
      <c r="A152" s="9"/>
      <c r="B152" s="9"/>
      <c r="C152" s="9"/>
      <c r="D152" s="9"/>
      <c r="E152" s="9"/>
      <c r="F152" s="10"/>
      <c r="G152" s="10"/>
      <c r="H152" s="10"/>
      <c r="I152" s="11" t="str">
        <f aca="false">IF($A152="","",SUMIFS(입출고기록!$E$5:$E$1004,입출고기록!$C$5:$C$1004,$A152,입출고기록!$B$5:$B$1004,"입고"))</f>
        <v/>
      </c>
      <c r="J152" s="11" t="str">
        <f aca="false">IF($A152="","",SUMIFS(입출고기록!$E$5:$E$1004,입출고기록!$C$5:$C$1004,$A152,입출고기록!$B$5:$B$1004,"출고"))</f>
        <v/>
      </c>
      <c r="K152" s="11" t="str">
        <f aca="false">IF($A152="","",N(G152)+I152-J152)</f>
        <v/>
      </c>
      <c r="L152" s="11" t="str">
        <f aca="false">IF($A152="","",K152*N(H152))</f>
        <v/>
      </c>
      <c r="M152" s="12" t="str">
        <f aca="false">IF($A152="","",IF(K152&lt;0,"마이너스",IF(K152&lt;N(F152),"부족","정상")))</f>
        <v/>
      </c>
    </row>
    <row r="153" customFormat="false" ht="15" hidden="false" customHeight="false" outlineLevel="0" collapsed="false">
      <c r="A153" s="9"/>
      <c r="B153" s="9"/>
      <c r="C153" s="9"/>
      <c r="D153" s="9"/>
      <c r="E153" s="9"/>
      <c r="F153" s="10"/>
      <c r="G153" s="10"/>
      <c r="H153" s="10"/>
      <c r="I153" s="11" t="str">
        <f aca="false">IF($A153="","",SUMIFS(입출고기록!$E$5:$E$1004,입출고기록!$C$5:$C$1004,$A153,입출고기록!$B$5:$B$1004,"입고"))</f>
        <v/>
      </c>
      <c r="J153" s="11" t="str">
        <f aca="false">IF($A153="","",SUMIFS(입출고기록!$E$5:$E$1004,입출고기록!$C$5:$C$1004,$A153,입출고기록!$B$5:$B$1004,"출고"))</f>
        <v/>
      </c>
      <c r="K153" s="11" t="str">
        <f aca="false">IF($A153="","",N(G153)+I153-J153)</f>
        <v/>
      </c>
      <c r="L153" s="11" t="str">
        <f aca="false">IF($A153="","",K153*N(H153))</f>
        <v/>
      </c>
      <c r="M153" s="12" t="str">
        <f aca="false">IF($A153="","",IF(K153&lt;0,"마이너스",IF(K153&lt;N(F153),"부족","정상")))</f>
        <v/>
      </c>
    </row>
    <row r="154" customFormat="false" ht="15" hidden="false" customHeight="false" outlineLevel="0" collapsed="false">
      <c r="A154" s="9"/>
      <c r="B154" s="9"/>
      <c r="C154" s="9"/>
      <c r="D154" s="9"/>
      <c r="E154" s="9"/>
      <c r="F154" s="10"/>
      <c r="G154" s="10"/>
      <c r="H154" s="10"/>
      <c r="I154" s="11" t="str">
        <f aca="false">IF($A154="","",SUMIFS(입출고기록!$E$5:$E$1004,입출고기록!$C$5:$C$1004,$A154,입출고기록!$B$5:$B$1004,"입고"))</f>
        <v/>
      </c>
      <c r="J154" s="11" t="str">
        <f aca="false">IF($A154="","",SUMIFS(입출고기록!$E$5:$E$1004,입출고기록!$C$5:$C$1004,$A154,입출고기록!$B$5:$B$1004,"출고"))</f>
        <v/>
      </c>
      <c r="K154" s="11" t="str">
        <f aca="false">IF($A154="","",N(G154)+I154-J154)</f>
        <v/>
      </c>
      <c r="L154" s="11" t="str">
        <f aca="false">IF($A154="","",K154*N(H154))</f>
        <v/>
      </c>
      <c r="M154" s="12" t="str">
        <f aca="false">IF($A154="","",IF(K154&lt;0,"마이너스",IF(K154&lt;N(F154),"부족","정상")))</f>
        <v/>
      </c>
    </row>
    <row r="155" customFormat="false" ht="15" hidden="false" customHeight="false" outlineLevel="0" collapsed="false">
      <c r="A155" s="9"/>
      <c r="B155" s="9"/>
      <c r="C155" s="9"/>
      <c r="D155" s="9"/>
      <c r="E155" s="9"/>
      <c r="F155" s="10"/>
      <c r="G155" s="10"/>
      <c r="H155" s="10"/>
      <c r="I155" s="11" t="str">
        <f aca="false">IF($A155="","",SUMIFS(입출고기록!$E$5:$E$1004,입출고기록!$C$5:$C$1004,$A155,입출고기록!$B$5:$B$1004,"입고"))</f>
        <v/>
      </c>
      <c r="J155" s="11" t="str">
        <f aca="false">IF($A155="","",SUMIFS(입출고기록!$E$5:$E$1004,입출고기록!$C$5:$C$1004,$A155,입출고기록!$B$5:$B$1004,"출고"))</f>
        <v/>
      </c>
      <c r="K155" s="11" t="str">
        <f aca="false">IF($A155="","",N(G155)+I155-J155)</f>
        <v/>
      </c>
      <c r="L155" s="11" t="str">
        <f aca="false">IF($A155="","",K155*N(H155))</f>
        <v/>
      </c>
      <c r="M155" s="12" t="str">
        <f aca="false">IF($A155="","",IF(K155&lt;0,"마이너스",IF(K155&lt;N(F155),"부족","정상")))</f>
        <v/>
      </c>
    </row>
    <row r="156" customFormat="false" ht="15" hidden="false" customHeight="false" outlineLevel="0" collapsed="false">
      <c r="A156" s="9"/>
      <c r="B156" s="9"/>
      <c r="C156" s="9"/>
      <c r="D156" s="9"/>
      <c r="E156" s="9"/>
      <c r="F156" s="10"/>
      <c r="G156" s="10"/>
      <c r="H156" s="10"/>
      <c r="I156" s="11" t="str">
        <f aca="false">IF($A156="","",SUMIFS(입출고기록!$E$5:$E$1004,입출고기록!$C$5:$C$1004,$A156,입출고기록!$B$5:$B$1004,"입고"))</f>
        <v/>
      </c>
      <c r="J156" s="11" t="str">
        <f aca="false">IF($A156="","",SUMIFS(입출고기록!$E$5:$E$1004,입출고기록!$C$5:$C$1004,$A156,입출고기록!$B$5:$B$1004,"출고"))</f>
        <v/>
      </c>
      <c r="K156" s="11" t="str">
        <f aca="false">IF($A156="","",N(G156)+I156-J156)</f>
        <v/>
      </c>
      <c r="L156" s="11" t="str">
        <f aca="false">IF($A156="","",K156*N(H156))</f>
        <v/>
      </c>
      <c r="M156" s="12" t="str">
        <f aca="false">IF($A156="","",IF(K156&lt;0,"마이너스",IF(K156&lt;N(F156),"부족","정상")))</f>
        <v/>
      </c>
    </row>
    <row r="157" customFormat="false" ht="15" hidden="false" customHeight="false" outlineLevel="0" collapsed="false">
      <c r="A157" s="9"/>
      <c r="B157" s="9"/>
      <c r="C157" s="9"/>
      <c r="D157" s="9"/>
      <c r="E157" s="9"/>
      <c r="F157" s="10"/>
      <c r="G157" s="10"/>
      <c r="H157" s="10"/>
      <c r="I157" s="11" t="str">
        <f aca="false">IF($A157="","",SUMIFS(입출고기록!$E$5:$E$1004,입출고기록!$C$5:$C$1004,$A157,입출고기록!$B$5:$B$1004,"입고"))</f>
        <v/>
      </c>
      <c r="J157" s="11" t="str">
        <f aca="false">IF($A157="","",SUMIFS(입출고기록!$E$5:$E$1004,입출고기록!$C$5:$C$1004,$A157,입출고기록!$B$5:$B$1004,"출고"))</f>
        <v/>
      </c>
      <c r="K157" s="11" t="str">
        <f aca="false">IF($A157="","",N(G157)+I157-J157)</f>
        <v/>
      </c>
      <c r="L157" s="11" t="str">
        <f aca="false">IF($A157="","",K157*N(H157))</f>
        <v/>
      </c>
      <c r="M157" s="12" t="str">
        <f aca="false">IF($A157="","",IF(K157&lt;0,"마이너스",IF(K157&lt;N(F157),"부족","정상")))</f>
        <v/>
      </c>
    </row>
    <row r="158" customFormat="false" ht="15" hidden="false" customHeight="false" outlineLevel="0" collapsed="false">
      <c r="A158" s="9"/>
      <c r="B158" s="9"/>
      <c r="C158" s="9"/>
      <c r="D158" s="9"/>
      <c r="E158" s="9"/>
      <c r="F158" s="10"/>
      <c r="G158" s="10"/>
      <c r="H158" s="10"/>
      <c r="I158" s="11" t="str">
        <f aca="false">IF($A158="","",SUMIFS(입출고기록!$E$5:$E$1004,입출고기록!$C$5:$C$1004,$A158,입출고기록!$B$5:$B$1004,"입고"))</f>
        <v/>
      </c>
      <c r="J158" s="11" t="str">
        <f aca="false">IF($A158="","",SUMIFS(입출고기록!$E$5:$E$1004,입출고기록!$C$5:$C$1004,$A158,입출고기록!$B$5:$B$1004,"출고"))</f>
        <v/>
      </c>
      <c r="K158" s="11" t="str">
        <f aca="false">IF($A158="","",N(G158)+I158-J158)</f>
        <v/>
      </c>
      <c r="L158" s="11" t="str">
        <f aca="false">IF($A158="","",K158*N(H158))</f>
        <v/>
      </c>
      <c r="M158" s="12" t="str">
        <f aca="false">IF($A158="","",IF(K158&lt;0,"마이너스",IF(K158&lt;N(F158),"부족","정상")))</f>
        <v/>
      </c>
    </row>
    <row r="159" customFormat="false" ht="15" hidden="false" customHeight="false" outlineLevel="0" collapsed="false">
      <c r="A159" s="9"/>
      <c r="B159" s="9"/>
      <c r="C159" s="9"/>
      <c r="D159" s="9"/>
      <c r="E159" s="9"/>
      <c r="F159" s="10"/>
      <c r="G159" s="10"/>
      <c r="H159" s="10"/>
      <c r="I159" s="11" t="str">
        <f aca="false">IF($A159="","",SUMIFS(입출고기록!$E$5:$E$1004,입출고기록!$C$5:$C$1004,$A159,입출고기록!$B$5:$B$1004,"입고"))</f>
        <v/>
      </c>
      <c r="J159" s="11" t="str">
        <f aca="false">IF($A159="","",SUMIFS(입출고기록!$E$5:$E$1004,입출고기록!$C$5:$C$1004,$A159,입출고기록!$B$5:$B$1004,"출고"))</f>
        <v/>
      </c>
      <c r="K159" s="11" t="str">
        <f aca="false">IF($A159="","",N(G159)+I159-J159)</f>
        <v/>
      </c>
      <c r="L159" s="11" t="str">
        <f aca="false">IF($A159="","",K159*N(H159))</f>
        <v/>
      </c>
      <c r="M159" s="12" t="str">
        <f aca="false">IF($A159="","",IF(K159&lt;0,"마이너스",IF(K159&lt;N(F159),"부족","정상")))</f>
        <v/>
      </c>
    </row>
    <row r="160" customFormat="false" ht="15" hidden="false" customHeight="false" outlineLevel="0" collapsed="false">
      <c r="A160" s="9"/>
      <c r="B160" s="9"/>
      <c r="C160" s="9"/>
      <c r="D160" s="9"/>
      <c r="E160" s="9"/>
      <c r="F160" s="10"/>
      <c r="G160" s="10"/>
      <c r="H160" s="10"/>
      <c r="I160" s="11" t="str">
        <f aca="false">IF($A160="","",SUMIFS(입출고기록!$E$5:$E$1004,입출고기록!$C$5:$C$1004,$A160,입출고기록!$B$5:$B$1004,"입고"))</f>
        <v/>
      </c>
      <c r="J160" s="11" t="str">
        <f aca="false">IF($A160="","",SUMIFS(입출고기록!$E$5:$E$1004,입출고기록!$C$5:$C$1004,$A160,입출고기록!$B$5:$B$1004,"출고"))</f>
        <v/>
      </c>
      <c r="K160" s="11" t="str">
        <f aca="false">IF($A160="","",N(G160)+I160-J160)</f>
        <v/>
      </c>
      <c r="L160" s="11" t="str">
        <f aca="false">IF($A160="","",K160*N(H160))</f>
        <v/>
      </c>
      <c r="M160" s="12" t="str">
        <f aca="false">IF($A160="","",IF(K160&lt;0,"마이너스",IF(K160&lt;N(F160),"부족","정상")))</f>
        <v/>
      </c>
    </row>
    <row r="161" customFormat="false" ht="15" hidden="false" customHeight="false" outlineLevel="0" collapsed="false">
      <c r="A161" s="9"/>
      <c r="B161" s="9"/>
      <c r="C161" s="9"/>
      <c r="D161" s="9"/>
      <c r="E161" s="9"/>
      <c r="F161" s="10"/>
      <c r="G161" s="10"/>
      <c r="H161" s="10"/>
      <c r="I161" s="11" t="str">
        <f aca="false">IF($A161="","",SUMIFS(입출고기록!$E$5:$E$1004,입출고기록!$C$5:$C$1004,$A161,입출고기록!$B$5:$B$1004,"입고"))</f>
        <v/>
      </c>
      <c r="J161" s="11" t="str">
        <f aca="false">IF($A161="","",SUMIFS(입출고기록!$E$5:$E$1004,입출고기록!$C$5:$C$1004,$A161,입출고기록!$B$5:$B$1004,"출고"))</f>
        <v/>
      </c>
      <c r="K161" s="11" t="str">
        <f aca="false">IF($A161="","",N(G161)+I161-J161)</f>
        <v/>
      </c>
      <c r="L161" s="11" t="str">
        <f aca="false">IF($A161="","",K161*N(H161))</f>
        <v/>
      </c>
      <c r="M161" s="12" t="str">
        <f aca="false">IF($A161="","",IF(K161&lt;0,"마이너스",IF(K161&lt;N(F161),"부족","정상")))</f>
        <v/>
      </c>
    </row>
    <row r="162" customFormat="false" ht="15" hidden="false" customHeight="false" outlineLevel="0" collapsed="false">
      <c r="A162" s="9"/>
      <c r="B162" s="9"/>
      <c r="C162" s="9"/>
      <c r="D162" s="9"/>
      <c r="E162" s="9"/>
      <c r="F162" s="10"/>
      <c r="G162" s="10"/>
      <c r="H162" s="10"/>
      <c r="I162" s="11" t="str">
        <f aca="false">IF($A162="","",SUMIFS(입출고기록!$E$5:$E$1004,입출고기록!$C$5:$C$1004,$A162,입출고기록!$B$5:$B$1004,"입고"))</f>
        <v/>
      </c>
      <c r="J162" s="11" t="str">
        <f aca="false">IF($A162="","",SUMIFS(입출고기록!$E$5:$E$1004,입출고기록!$C$5:$C$1004,$A162,입출고기록!$B$5:$B$1004,"출고"))</f>
        <v/>
      </c>
      <c r="K162" s="11" t="str">
        <f aca="false">IF($A162="","",N(G162)+I162-J162)</f>
        <v/>
      </c>
      <c r="L162" s="11" t="str">
        <f aca="false">IF($A162="","",K162*N(H162))</f>
        <v/>
      </c>
      <c r="M162" s="12" t="str">
        <f aca="false">IF($A162="","",IF(K162&lt;0,"마이너스",IF(K162&lt;N(F162),"부족","정상")))</f>
        <v/>
      </c>
    </row>
    <row r="163" customFormat="false" ht="15" hidden="false" customHeight="false" outlineLevel="0" collapsed="false">
      <c r="A163" s="9"/>
      <c r="B163" s="9"/>
      <c r="C163" s="9"/>
      <c r="D163" s="9"/>
      <c r="E163" s="9"/>
      <c r="F163" s="10"/>
      <c r="G163" s="10"/>
      <c r="H163" s="10"/>
      <c r="I163" s="11" t="str">
        <f aca="false">IF($A163="","",SUMIFS(입출고기록!$E$5:$E$1004,입출고기록!$C$5:$C$1004,$A163,입출고기록!$B$5:$B$1004,"입고"))</f>
        <v/>
      </c>
      <c r="J163" s="11" t="str">
        <f aca="false">IF($A163="","",SUMIFS(입출고기록!$E$5:$E$1004,입출고기록!$C$5:$C$1004,$A163,입출고기록!$B$5:$B$1004,"출고"))</f>
        <v/>
      </c>
      <c r="K163" s="11" t="str">
        <f aca="false">IF($A163="","",N(G163)+I163-J163)</f>
        <v/>
      </c>
      <c r="L163" s="11" t="str">
        <f aca="false">IF($A163="","",K163*N(H163))</f>
        <v/>
      </c>
      <c r="M163" s="12" t="str">
        <f aca="false">IF($A163="","",IF(K163&lt;0,"마이너스",IF(K163&lt;N(F163),"부족","정상")))</f>
        <v/>
      </c>
    </row>
    <row r="164" customFormat="false" ht="15" hidden="false" customHeight="false" outlineLevel="0" collapsed="false">
      <c r="A164" s="9"/>
      <c r="B164" s="9"/>
      <c r="C164" s="9"/>
      <c r="D164" s="9"/>
      <c r="E164" s="9"/>
      <c r="F164" s="10"/>
      <c r="G164" s="10"/>
      <c r="H164" s="10"/>
      <c r="I164" s="11" t="str">
        <f aca="false">IF($A164="","",SUMIFS(입출고기록!$E$5:$E$1004,입출고기록!$C$5:$C$1004,$A164,입출고기록!$B$5:$B$1004,"입고"))</f>
        <v/>
      </c>
      <c r="J164" s="11" t="str">
        <f aca="false">IF($A164="","",SUMIFS(입출고기록!$E$5:$E$1004,입출고기록!$C$5:$C$1004,$A164,입출고기록!$B$5:$B$1004,"출고"))</f>
        <v/>
      </c>
      <c r="K164" s="11" t="str">
        <f aca="false">IF($A164="","",N(G164)+I164-J164)</f>
        <v/>
      </c>
      <c r="L164" s="11" t="str">
        <f aca="false">IF($A164="","",K164*N(H164))</f>
        <v/>
      </c>
      <c r="M164" s="12" t="str">
        <f aca="false">IF($A164="","",IF(K164&lt;0,"마이너스",IF(K164&lt;N(F164),"부족","정상")))</f>
        <v/>
      </c>
    </row>
    <row r="165" customFormat="false" ht="15" hidden="false" customHeight="false" outlineLevel="0" collapsed="false">
      <c r="A165" s="9"/>
      <c r="B165" s="9"/>
      <c r="C165" s="9"/>
      <c r="D165" s="9"/>
      <c r="E165" s="9"/>
      <c r="F165" s="10"/>
      <c r="G165" s="10"/>
      <c r="H165" s="10"/>
      <c r="I165" s="11" t="str">
        <f aca="false">IF($A165="","",SUMIFS(입출고기록!$E$5:$E$1004,입출고기록!$C$5:$C$1004,$A165,입출고기록!$B$5:$B$1004,"입고"))</f>
        <v/>
      </c>
      <c r="J165" s="11" t="str">
        <f aca="false">IF($A165="","",SUMIFS(입출고기록!$E$5:$E$1004,입출고기록!$C$5:$C$1004,$A165,입출고기록!$B$5:$B$1004,"출고"))</f>
        <v/>
      </c>
      <c r="K165" s="11" t="str">
        <f aca="false">IF($A165="","",N(G165)+I165-J165)</f>
        <v/>
      </c>
      <c r="L165" s="11" t="str">
        <f aca="false">IF($A165="","",K165*N(H165))</f>
        <v/>
      </c>
      <c r="M165" s="12" t="str">
        <f aca="false">IF($A165="","",IF(K165&lt;0,"마이너스",IF(K165&lt;N(F165),"부족","정상")))</f>
        <v/>
      </c>
    </row>
    <row r="166" customFormat="false" ht="15" hidden="false" customHeight="false" outlineLevel="0" collapsed="false">
      <c r="A166" s="9"/>
      <c r="B166" s="9"/>
      <c r="C166" s="9"/>
      <c r="D166" s="9"/>
      <c r="E166" s="9"/>
      <c r="F166" s="10"/>
      <c r="G166" s="10"/>
      <c r="H166" s="10"/>
      <c r="I166" s="11" t="str">
        <f aca="false">IF($A166="","",SUMIFS(입출고기록!$E$5:$E$1004,입출고기록!$C$5:$C$1004,$A166,입출고기록!$B$5:$B$1004,"입고"))</f>
        <v/>
      </c>
      <c r="J166" s="11" t="str">
        <f aca="false">IF($A166="","",SUMIFS(입출고기록!$E$5:$E$1004,입출고기록!$C$5:$C$1004,$A166,입출고기록!$B$5:$B$1004,"출고"))</f>
        <v/>
      </c>
      <c r="K166" s="11" t="str">
        <f aca="false">IF($A166="","",N(G166)+I166-J166)</f>
        <v/>
      </c>
      <c r="L166" s="11" t="str">
        <f aca="false">IF($A166="","",K166*N(H166))</f>
        <v/>
      </c>
      <c r="M166" s="12" t="str">
        <f aca="false">IF($A166="","",IF(K166&lt;0,"마이너스",IF(K166&lt;N(F166),"부족","정상")))</f>
        <v/>
      </c>
    </row>
    <row r="167" customFormat="false" ht="15" hidden="false" customHeight="false" outlineLevel="0" collapsed="false">
      <c r="A167" s="9"/>
      <c r="B167" s="9"/>
      <c r="C167" s="9"/>
      <c r="D167" s="9"/>
      <c r="E167" s="9"/>
      <c r="F167" s="10"/>
      <c r="G167" s="10"/>
      <c r="H167" s="10"/>
      <c r="I167" s="11" t="str">
        <f aca="false">IF($A167="","",SUMIFS(입출고기록!$E$5:$E$1004,입출고기록!$C$5:$C$1004,$A167,입출고기록!$B$5:$B$1004,"입고"))</f>
        <v/>
      </c>
      <c r="J167" s="11" t="str">
        <f aca="false">IF($A167="","",SUMIFS(입출고기록!$E$5:$E$1004,입출고기록!$C$5:$C$1004,$A167,입출고기록!$B$5:$B$1004,"출고"))</f>
        <v/>
      </c>
      <c r="K167" s="11" t="str">
        <f aca="false">IF($A167="","",N(G167)+I167-J167)</f>
        <v/>
      </c>
      <c r="L167" s="11" t="str">
        <f aca="false">IF($A167="","",K167*N(H167))</f>
        <v/>
      </c>
      <c r="M167" s="12" t="str">
        <f aca="false">IF($A167="","",IF(K167&lt;0,"마이너스",IF(K167&lt;N(F167),"부족","정상")))</f>
        <v/>
      </c>
    </row>
    <row r="168" customFormat="false" ht="15" hidden="false" customHeight="false" outlineLevel="0" collapsed="false">
      <c r="A168" s="9"/>
      <c r="B168" s="9"/>
      <c r="C168" s="9"/>
      <c r="D168" s="9"/>
      <c r="E168" s="9"/>
      <c r="F168" s="10"/>
      <c r="G168" s="10"/>
      <c r="H168" s="10"/>
      <c r="I168" s="11" t="str">
        <f aca="false">IF($A168="","",SUMIFS(입출고기록!$E$5:$E$1004,입출고기록!$C$5:$C$1004,$A168,입출고기록!$B$5:$B$1004,"입고"))</f>
        <v/>
      </c>
      <c r="J168" s="11" t="str">
        <f aca="false">IF($A168="","",SUMIFS(입출고기록!$E$5:$E$1004,입출고기록!$C$5:$C$1004,$A168,입출고기록!$B$5:$B$1004,"출고"))</f>
        <v/>
      </c>
      <c r="K168" s="11" t="str">
        <f aca="false">IF($A168="","",N(G168)+I168-J168)</f>
        <v/>
      </c>
      <c r="L168" s="11" t="str">
        <f aca="false">IF($A168="","",K168*N(H168))</f>
        <v/>
      </c>
      <c r="M168" s="12" t="str">
        <f aca="false">IF($A168="","",IF(K168&lt;0,"마이너스",IF(K168&lt;N(F168),"부족","정상")))</f>
        <v/>
      </c>
    </row>
    <row r="169" customFormat="false" ht="15" hidden="false" customHeight="false" outlineLevel="0" collapsed="false">
      <c r="A169" s="9"/>
      <c r="B169" s="9"/>
      <c r="C169" s="9"/>
      <c r="D169" s="9"/>
      <c r="E169" s="9"/>
      <c r="F169" s="10"/>
      <c r="G169" s="10"/>
      <c r="H169" s="10"/>
      <c r="I169" s="11" t="str">
        <f aca="false">IF($A169="","",SUMIFS(입출고기록!$E$5:$E$1004,입출고기록!$C$5:$C$1004,$A169,입출고기록!$B$5:$B$1004,"입고"))</f>
        <v/>
      </c>
      <c r="J169" s="11" t="str">
        <f aca="false">IF($A169="","",SUMIFS(입출고기록!$E$5:$E$1004,입출고기록!$C$5:$C$1004,$A169,입출고기록!$B$5:$B$1004,"출고"))</f>
        <v/>
      </c>
      <c r="K169" s="11" t="str">
        <f aca="false">IF($A169="","",N(G169)+I169-J169)</f>
        <v/>
      </c>
      <c r="L169" s="11" t="str">
        <f aca="false">IF($A169="","",K169*N(H169))</f>
        <v/>
      </c>
      <c r="M169" s="12" t="str">
        <f aca="false">IF($A169="","",IF(K169&lt;0,"마이너스",IF(K169&lt;N(F169),"부족","정상")))</f>
        <v/>
      </c>
    </row>
    <row r="170" customFormat="false" ht="15" hidden="false" customHeight="false" outlineLevel="0" collapsed="false">
      <c r="A170" s="9"/>
      <c r="B170" s="9"/>
      <c r="C170" s="9"/>
      <c r="D170" s="9"/>
      <c r="E170" s="9"/>
      <c r="F170" s="10"/>
      <c r="G170" s="10"/>
      <c r="H170" s="10"/>
      <c r="I170" s="11" t="str">
        <f aca="false">IF($A170="","",SUMIFS(입출고기록!$E$5:$E$1004,입출고기록!$C$5:$C$1004,$A170,입출고기록!$B$5:$B$1004,"입고"))</f>
        <v/>
      </c>
      <c r="J170" s="11" t="str">
        <f aca="false">IF($A170="","",SUMIFS(입출고기록!$E$5:$E$1004,입출고기록!$C$5:$C$1004,$A170,입출고기록!$B$5:$B$1004,"출고"))</f>
        <v/>
      </c>
      <c r="K170" s="11" t="str">
        <f aca="false">IF($A170="","",N(G170)+I170-J170)</f>
        <v/>
      </c>
      <c r="L170" s="11" t="str">
        <f aca="false">IF($A170="","",K170*N(H170))</f>
        <v/>
      </c>
      <c r="M170" s="12" t="str">
        <f aca="false">IF($A170="","",IF(K170&lt;0,"마이너스",IF(K170&lt;N(F170),"부족","정상")))</f>
        <v/>
      </c>
    </row>
    <row r="171" customFormat="false" ht="15" hidden="false" customHeight="false" outlineLevel="0" collapsed="false">
      <c r="A171" s="9"/>
      <c r="B171" s="9"/>
      <c r="C171" s="9"/>
      <c r="D171" s="9"/>
      <c r="E171" s="9"/>
      <c r="F171" s="10"/>
      <c r="G171" s="10"/>
      <c r="H171" s="10"/>
      <c r="I171" s="11" t="str">
        <f aca="false">IF($A171="","",SUMIFS(입출고기록!$E$5:$E$1004,입출고기록!$C$5:$C$1004,$A171,입출고기록!$B$5:$B$1004,"입고"))</f>
        <v/>
      </c>
      <c r="J171" s="11" t="str">
        <f aca="false">IF($A171="","",SUMIFS(입출고기록!$E$5:$E$1004,입출고기록!$C$5:$C$1004,$A171,입출고기록!$B$5:$B$1004,"출고"))</f>
        <v/>
      </c>
      <c r="K171" s="11" t="str">
        <f aca="false">IF($A171="","",N(G171)+I171-J171)</f>
        <v/>
      </c>
      <c r="L171" s="11" t="str">
        <f aca="false">IF($A171="","",K171*N(H171))</f>
        <v/>
      </c>
      <c r="M171" s="12" t="str">
        <f aca="false">IF($A171="","",IF(K171&lt;0,"마이너스",IF(K171&lt;N(F171),"부족","정상")))</f>
        <v/>
      </c>
    </row>
    <row r="172" customFormat="false" ht="15" hidden="false" customHeight="false" outlineLevel="0" collapsed="false">
      <c r="A172" s="9"/>
      <c r="B172" s="9"/>
      <c r="C172" s="9"/>
      <c r="D172" s="9"/>
      <c r="E172" s="9"/>
      <c r="F172" s="10"/>
      <c r="G172" s="10"/>
      <c r="H172" s="10"/>
      <c r="I172" s="11" t="str">
        <f aca="false">IF($A172="","",SUMIFS(입출고기록!$E$5:$E$1004,입출고기록!$C$5:$C$1004,$A172,입출고기록!$B$5:$B$1004,"입고"))</f>
        <v/>
      </c>
      <c r="J172" s="11" t="str">
        <f aca="false">IF($A172="","",SUMIFS(입출고기록!$E$5:$E$1004,입출고기록!$C$5:$C$1004,$A172,입출고기록!$B$5:$B$1004,"출고"))</f>
        <v/>
      </c>
      <c r="K172" s="11" t="str">
        <f aca="false">IF($A172="","",N(G172)+I172-J172)</f>
        <v/>
      </c>
      <c r="L172" s="11" t="str">
        <f aca="false">IF($A172="","",K172*N(H172))</f>
        <v/>
      </c>
      <c r="M172" s="12" t="str">
        <f aca="false">IF($A172="","",IF(K172&lt;0,"마이너스",IF(K172&lt;N(F172),"부족","정상")))</f>
        <v/>
      </c>
    </row>
    <row r="173" customFormat="false" ht="15" hidden="false" customHeight="false" outlineLevel="0" collapsed="false">
      <c r="A173" s="9"/>
      <c r="B173" s="9"/>
      <c r="C173" s="9"/>
      <c r="D173" s="9"/>
      <c r="E173" s="9"/>
      <c r="F173" s="10"/>
      <c r="G173" s="10"/>
      <c r="H173" s="10"/>
      <c r="I173" s="11" t="str">
        <f aca="false">IF($A173="","",SUMIFS(입출고기록!$E$5:$E$1004,입출고기록!$C$5:$C$1004,$A173,입출고기록!$B$5:$B$1004,"입고"))</f>
        <v/>
      </c>
      <c r="J173" s="11" t="str">
        <f aca="false">IF($A173="","",SUMIFS(입출고기록!$E$5:$E$1004,입출고기록!$C$5:$C$1004,$A173,입출고기록!$B$5:$B$1004,"출고"))</f>
        <v/>
      </c>
      <c r="K173" s="11" t="str">
        <f aca="false">IF($A173="","",N(G173)+I173-J173)</f>
        <v/>
      </c>
      <c r="L173" s="11" t="str">
        <f aca="false">IF($A173="","",K173*N(H173))</f>
        <v/>
      </c>
      <c r="M173" s="12" t="str">
        <f aca="false">IF($A173="","",IF(K173&lt;0,"마이너스",IF(K173&lt;N(F173),"부족","정상")))</f>
        <v/>
      </c>
    </row>
    <row r="174" customFormat="false" ht="15" hidden="false" customHeight="false" outlineLevel="0" collapsed="false">
      <c r="A174" s="9"/>
      <c r="B174" s="9"/>
      <c r="C174" s="9"/>
      <c r="D174" s="9"/>
      <c r="E174" s="9"/>
      <c r="F174" s="10"/>
      <c r="G174" s="10"/>
      <c r="H174" s="10"/>
      <c r="I174" s="11" t="str">
        <f aca="false">IF($A174="","",SUMIFS(입출고기록!$E$5:$E$1004,입출고기록!$C$5:$C$1004,$A174,입출고기록!$B$5:$B$1004,"입고"))</f>
        <v/>
      </c>
      <c r="J174" s="11" t="str">
        <f aca="false">IF($A174="","",SUMIFS(입출고기록!$E$5:$E$1004,입출고기록!$C$5:$C$1004,$A174,입출고기록!$B$5:$B$1004,"출고"))</f>
        <v/>
      </c>
      <c r="K174" s="11" t="str">
        <f aca="false">IF($A174="","",N(G174)+I174-J174)</f>
        <v/>
      </c>
      <c r="L174" s="11" t="str">
        <f aca="false">IF($A174="","",K174*N(H174))</f>
        <v/>
      </c>
      <c r="M174" s="12" t="str">
        <f aca="false">IF($A174="","",IF(K174&lt;0,"마이너스",IF(K174&lt;N(F174),"부족","정상")))</f>
        <v/>
      </c>
    </row>
    <row r="175" customFormat="false" ht="15" hidden="false" customHeight="false" outlineLevel="0" collapsed="false">
      <c r="A175" s="9"/>
      <c r="B175" s="9"/>
      <c r="C175" s="9"/>
      <c r="D175" s="9"/>
      <c r="E175" s="9"/>
      <c r="F175" s="10"/>
      <c r="G175" s="10"/>
      <c r="H175" s="10"/>
      <c r="I175" s="11" t="str">
        <f aca="false">IF($A175="","",SUMIFS(입출고기록!$E$5:$E$1004,입출고기록!$C$5:$C$1004,$A175,입출고기록!$B$5:$B$1004,"입고"))</f>
        <v/>
      </c>
      <c r="J175" s="11" t="str">
        <f aca="false">IF($A175="","",SUMIFS(입출고기록!$E$5:$E$1004,입출고기록!$C$5:$C$1004,$A175,입출고기록!$B$5:$B$1004,"출고"))</f>
        <v/>
      </c>
      <c r="K175" s="11" t="str">
        <f aca="false">IF($A175="","",N(G175)+I175-J175)</f>
        <v/>
      </c>
      <c r="L175" s="11" t="str">
        <f aca="false">IF($A175="","",K175*N(H175))</f>
        <v/>
      </c>
      <c r="M175" s="12" t="str">
        <f aca="false">IF($A175="","",IF(K175&lt;0,"마이너스",IF(K175&lt;N(F175),"부족","정상")))</f>
        <v/>
      </c>
    </row>
    <row r="176" customFormat="false" ht="15" hidden="false" customHeight="false" outlineLevel="0" collapsed="false">
      <c r="A176" s="9"/>
      <c r="B176" s="9"/>
      <c r="C176" s="9"/>
      <c r="D176" s="9"/>
      <c r="E176" s="9"/>
      <c r="F176" s="10"/>
      <c r="G176" s="10"/>
      <c r="H176" s="10"/>
      <c r="I176" s="11" t="str">
        <f aca="false">IF($A176="","",SUMIFS(입출고기록!$E$5:$E$1004,입출고기록!$C$5:$C$1004,$A176,입출고기록!$B$5:$B$1004,"입고"))</f>
        <v/>
      </c>
      <c r="J176" s="11" t="str">
        <f aca="false">IF($A176="","",SUMIFS(입출고기록!$E$5:$E$1004,입출고기록!$C$5:$C$1004,$A176,입출고기록!$B$5:$B$1004,"출고"))</f>
        <v/>
      </c>
      <c r="K176" s="11" t="str">
        <f aca="false">IF($A176="","",N(G176)+I176-J176)</f>
        <v/>
      </c>
      <c r="L176" s="11" t="str">
        <f aca="false">IF($A176="","",K176*N(H176))</f>
        <v/>
      </c>
      <c r="M176" s="12" t="str">
        <f aca="false">IF($A176="","",IF(K176&lt;0,"마이너스",IF(K176&lt;N(F176),"부족","정상")))</f>
        <v/>
      </c>
    </row>
    <row r="177" customFormat="false" ht="15" hidden="false" customHeight="false" outlineLevel="0" collapsed="false">
      <c r="A177" s="9"/>
      <c r="B177" s="9"/>
      <c r="C177" s="9"/>
      <c r="D177" s="9"/>
      <c r="E177" s="9"/>
      <c r="F177" s="10"/>
      <c r="G177" s="10"/>
      <c r="H177" s="10"/>
      <c r="I177" s="11" t="str">
        <f aca="false">IF($A177="","",SUMIFS(입출고기록!$E$5:$E$1004,입출고기록!$C$5:$C$1004,$A177,입출고기록!$B$5:$B$1004,"입고"))</f>
        <v/>
      </c>
      <c r="J177" s="11" t="str">
        <f aca="false">IF($A177="","",SUMIFS(입출고기록!$E$5:$E$1004,입출고기록!$C$5:$C$1004,$A177,입출고기록!$B$5:$B$1004,"출고"))</f>
        <v/>
      </c>
      <c r="K177" s="11" t="str">
        <f aca="false">IF($A177="","",N(G177)+I177-J177)</f>
        <v/>
      </c>
      <c r="L177" s="11" t="str">
        <f aca="false">IF($A177="","",K177*N(H177))</f>
        <v/>
      </c>
      <c r="M177" s="12" t="str">
        <f aca="false">IF($A177="","",IF(K177&lt;0,"마이너스",IF(K177&lt;N(F177),"부족","정상")))</f>
        <v/>
      </c>
    </row>
    <row r="178" customFormat="false" ht="15" hidden="false" customHeight="false" outlineLevel="0" collapsed="false">
      <c r="A178" s="9"/>
      <c r="B178" s="9"/>
      <c r="C178" s="9"/>
      <c r="D178" s="9"/>
      <c r="E178" s="9"/>
      <c r="F178" s="10"/>
      <c r="G178" s="10"/>
      <c r="H178" s="10"/>
      <c r="I178" s="11" t="str">
        <f aca="false">IF($A178="","",SUMIFS(입출고기록!$E$5:$E$1004,입출고기록!$C$5:$C$1004,$A178,입출고기록!$B$5:$B$1004,"입고"))</f>
        <v/>
      </c>
      <c r="J178" s="11" t="str">
        <f aca="false">IF($A178="","",SUMIFS(입출고기록!$E$5:$E$1004,입출고기록!$C$5:$C$1004,$A178,입출고기록!$B$5:$B$1004,"출고"))</f>
        <v/>
      </c>
      <c r="K178" s="11" t="str">
        <f aca="false">IF($A178="","",N(G178)+I178-J178)</f>
        <v/>
      </c>
      <c r="L178" s="11" t="str">
        <f aca="false">IF($A178="","",K178*N(H178))</f>
        <v/>
      </c>
      <c r="M178" s="12" t="str">
        <f aca="false">IF($A178="","",IF(K178&lt;0,"마이너스",IF(K178&lt;N(F178),"부족","정상")))</f>
        <v/>
      </c>
    </row>
    <row r="179" customFormat="false" ht="15" hidden="false" customHeight="false" outlineLevel="0" collapsed="false">
      <c r="A179" s="9"/>
      <c r="B179" s="9"/>
      <c r="C179" s="9"/>
      <c r="D179" s="9"/>
      <c r="E179" s="9"/>
      <c r="F179" s="10"/>
      <c r="G179" s="10"/>
      <c r="H179" s="10"/>
      <c r="I179" s="11" t="str">
        <f aca="false">IF($A179="","",SUMIFS(입출고기록!$E$5:$E$1004,입출고기록!$C$5:$C$1004,$A179,입출고기록!$B$5:$B$1004,"입고"))</f>
        <v/>
      </c>
      <c r="J179" s="11" t="str">
        <f aca="false">IF($A179="","",SUMIFS(입출고기록!$E$5:$E$1004,입출고기록!$C$5:$C$1004,$A179,입출고기록!$B$5:$B$1004,"출고"))</f>
        <v/>
      </c>
      <c r="K179" s="11" t="str">
        <f aca="false">IF($A179="","",N(G179)+I179-J179)</f>
        <v/>
      </c>
      <c r="L179" s="11" t="str">
        <f aca="false">IF($A179="","",K179*N(H179))</f>
        <v/>
      </c>
      <c r="M179" s="12" t="str">
        <f aca="false">IF($A179="","",IF(K179&lt;0,"마이너스",IF(K179&lt;N(F179),"부족","정상")))</f>
        <v/>
      </c>
    </row>
    <row r="180" customFormat="false" ht="15" hidden="false" customHeight="false" outlineLevel="0" collapsed="false">
      <c r="A180" s="9"/>
      <c r="B180" s="9"/>
      <c r="C180" s="9"/>
      <c r="D180" s="9"/>
      <c r="E180" s="9"/>
      <c r="F180" s="10"/>
      <c r="G180" s="10"/>
      <c r="H180" s="10"/>
      <c r="I180" s="11" t="str">
        <f aca="false">IF($A180="","",SUMIFS(입출고기록!$E$5:$E$1004,입출고기록!$C$5:$C$1004,$A180,입출고기록!$B$5:$B$1004,"입고"))</f>
        <v/>
      </c>
      <c r="J180" s="11" t="str">
        <f aca="false">IF($A180="","",SUMIFS(입출고기록!$E$5:$E$1004,입출고기록!$C$5:$C$1004,$A180,입출고기록!$B$5:$B$1004,"출고"))</f>
        <v/>
      </c>
      <c r="K180" s="11" t="str">
        <f aca="false">IF($A180="","",N(G180)+I180-J180)</f>
        <v/>
      </c>
      <c r="L180" s="11" t="str">
        <f aca="false">IF($A180="","",K180*N(H180))</f>
        <v/>
      </c>
      <c r="M180" s="12" t="str">
        <f aca="false">IF($A180="","",IF(K180&lt;0,"마이너스",IF(K180&lt;N(F180),"부족","정상")))</f>
        <v/>
      </c>
    </row>
    <row r="181" customFormat="false" ht="15" hidden="false" customHeight="false" outlineLevel="0" collapsed="false">
      <c r="A181" s="9"/>
      <c r="B181" s="9"/>
      <c r="C181" s="9"/>
      <c r="D181" s="9"/>
      <c r="E181" s="9"/>
      <c r="F181" s="10"/>
      <c r="G181" s="10"/>
      <c r="H181" s="10"/>
      <c r="I181" s="11" t="str">
        <f aca="false">IF($A181="","",SUMIFS(입출고기록!$E$5:$E$1004,입출고기록!$C$5:$C$1004,$A181,입출고기록!$B$5:$B$1004,"입고"))</f>
        <v/>
      </c>
      <c r="J181" s="11" t="str">
        <f aca="false">IF($A181="","",SUMIFS(입출고기록!$E$5:$E$1004,입출고기록!$C$5:$C$1004,$A181,입출고기록!$B$5:$B$1004,"출고"))</f>
        <v/>
      </c>
      <c r="K181" s="11" t="str">
        <f aca="false">IF($A181="","",N(G181)+I181-J181)</f>
        <v/>
      </c>
      <c r="L181" s="11" t="str">
        <f aca="false">IF($A181="","",K181*N(H181))</f>
        <v/>
      </c>
      <c r="M181" s="12" t="str">
        <f aca="false">IF($A181="","",IF(K181&lt;0,"마이너스",IF(K181&lt;N(F181),"부족","정상")))</f>
        <v/>
      </c>
    </row>
    <row r="182" customFormat="false" ht="15" hidden="false" customHeight="false" outlineLevel="0" collapsed="false">
      <c r="A182" s="9"/>
      <c r="B182" s="9"/>
      <c r="C182" s="9"/>
      <c r="D182" s="9"/>
      <c r="E182" s="9"/>
      <c r="F182" s="10"/>
      <c r="G182" s="10"/>
      <c r="H182" s="10"/>
      <c r="I182" s="11" t="str">
        <f aca="false">IF($A182="","",SUMIFS(입출고기록!$E$5:$E$1004,입출고기록!$C$5:$C$1004,$A182,입출고기록!$B$5:$B$1004,"입고"))</f>
        <v/>
      </c>
      <c r="J182" s="11" t="str">
        <f aca="false">IF($A182="","",SUMIFS(입출고기록!$E$5:$E$1004,입출고기록!$C$5:$C$1004,$A182,입출고기록!$B$5:$B$1004,"출고"))</f>
        <v/>
      </c>
      <c r="K182" s="11" t="str">
        <f aca="false">IF($A182="","",N(G182)+I182-J182)</f>
        <v/>
      </c>
      <c r="L182" s="11" t="str">
        <f aca="false">IF($A182="","",K182*N(H182))</f>
        <v/>
      </c>
      <c r="M182" s="12" t="str">
        <f aca="false">IF($A182="","",IF(K182&lt;0,"마이너스",IF(K182&lt;N(F182),"부족","정상")))</f>
        <v/>
      </c>
    </row>
    <row r="183" customFormat="false" ht="15" hidden="false" customHeight="false" outlineLevel="0" collapsed="false">
      <c r="A183" s="9"/>
      <c r="B183" s="9"/>
      <c r="C183" s="9"/>
      <c r="D183" s="9"/>
      <c r="E183" s="9"/>
      <c r="F183" s="10"/>
      <c r="G183" s="10"/>
      <c r="H183" s="10"/>
      <c r="I183" s="11" t="str">
        <f aca="false">IF($A183="","",SUMIFS(입출고기록!$E$5:$E$1004,입출고기록!$C$5:$C$1004,$A183,입출고기록!$B$5:$B$1004,"입고"))</f>
        <v/>
      </c>
      <c r="J183" s="11" t="str">
        <f aca="false">IF($A183="","",SUMIFS(입출고기록!$E$5:$E$1004,입출고기록!$C$5:$C$1004,$A183,입출고기록!$B$5:$B$1004,"출고"))</f>
        <v/>
      </c>
      <c r="K183" s="11" t="str">
        <f aca="false">IF($A183="","",N(G183)+I183-J183)</f>
        <v/>
      </c>
      <c r="L183" s="11" t="str">
        <f aca="false">IF($A183="","",K183*N(H183))</f>
        <v/>
      </c>
      <c r="M183" s="12" t="str">
        <f aca="false">IF($A183="","",IF(K183&lt;0,"마이너스",IF(K183&lt;N(F183),"부족","정상")))</f>
        <v/>
      </c>
    </row>
    <row r="184" customFormat="false" ht="15" hidden="false" customHeight="false" outlineLevel="0" collapsed="false">
      <c r="A184" s="9"/>
      <c r="B184" s="9"/>
      <c r="C184" s="9"/>
      <c r="D184" s="9"/>
      <c r="E184" s="9"/>
      <c r="F184" s="10"/>
      <c r="G184" s="10"/>
      <c r="H184" s="10"/>
      <c r="I184" s="11" t="str">
        <f aca="false">IF($A184="","",SUMIFS(입출고기록!$E$5:$E$1004,입출고기록!$C$5:$C$1004,$A184,입출고기록!$B$5:$B$1004,"입고"))</f>
        <v/>
      </c>
      <c r="J184" s="11" t="str">
        <f aca="false">IF($A184="","",SUMIFS(입출고기록!$E$5:$E$1004,입출고기록!$C$5:$C$1004,$A184,입출고기록!$B$5:$B$1004,"출고"))</f>
        <v/>
      </c>
      <c r="K184" s="11" t="str">
        <f aca="false">IF($A184="","",N(G184)+I184-J184)</f>
        <v/>
      </c>
      <c r="L184" s="11" t="str">
        <f aca="false">IF($A184="","",K184*N(H184))</f>
        <v/>
      </c>
      <c r="M184" s="12" t="str">
        <f aca="false">IF($A184="","",IF(K184&lt;0,"마이너스",IF(K184&lt;N(F184),"부족","정상")))</f>
        <v/>
      </c>
    </row>
    <row r="185" customFormat="false" ht="15" hidden="false" customHeight="false" outlineLevel="0" collapsed="false">
      <c r="A185" s="9"/>
      <c r="B185" s="9"/>
      <c r="C185" s="9"/>
      <c r="D185" s="9"/>
      <c r="E185" s="9"/>
      <c r="F185" s="10"/>
      <c r="G185" s="10"/>
      <c r="H185" s="10"/>
      <c r="I185" s="11" t="str">
        <f aca="false">IF($A185="","",SUMIFS(입출고기록!$E$5:$E$1004,입출고기록!$C$5:$C$1004,$A185,입출고기록!$B$5:$B$1004,"입고"))</f>
        <v/>
      </c>
      <c r="J185" s="11" t="str">
        <f aca="false">IF($A185="","",SUMIFS(입출고기록!$E$5:$E$1004,입출고기록!$C$5:$C$1004,$A185,입출고기록!$B$5:$B$1004,"출고"))</f>
        <v/>
      </c>
      <c r="K185" s="11" t="str">
        <f aca="false">IF($A185="","",N(G185)+I185-J185)</f>
        <v/>
      </c>
      <c r="L185" s="11" t="str">
        <f aca="false">IF($A185="","",K185*N(H185))</f>
        <v/>
      </c>
      <c r="M185" s="12" t="str">
        <f aca="false">IF($A185="","",IF(K185&lt;0,"마이너스",IF(K185&lt;N(F185),"부족","정상")))</f>
        <v/>
      </c>
    </row>
    <row r="186" customFormat="false" ht="15" hidden="false" customHeight="false" outlineLevel="0" collapsed="false">
      <c r="A186" s="9"/>
      <c r="B186" s="9"/>
      <c r="C186" s="9"/>
      <c r="D186" s="9"/>
      <c r="E186" s="9"/>
      <c r="F186" s="10"/>
      <c r="G186" s="10"/>
      <c r="H186" s="10"/>
      <c r="I186" s="11" t="str">
        <f aca="false">IF($A186="","",SUMIFS(입출고기록!$E$5:$E$1004,입출고기록!$C$5:$C$1004,$A186,입출고기록!$B$5:$B$1004,"입고"))</f>
        <v/>
      </c>
      <c r="J186" s="11" t="str">
        <f aca="false">IF($A186="","",SUMIFS(입출고기록!$E$5:$E$1004,입출고기록!$C$5:$C$1004,$A186,입출고기록!$B$5:$B$1004,"출고"))</f>
        <v/>
      </c>
      <c r="K186" s="11" t="str">
        <f aca="false">IF($A186="","",N(G186)+I186-J186)</f>
        <v/>
      </c>
      <c r="L186" s="11" t="str">
        <f aca="false">IF($A186="","",K186*N(H186))</f>
        <v/>
      </c>
      <c r="M186" s="12" t="str">
        <f aca="false">IF($A186="","",IF(K186&lt;0,"마이너스",IF(K186&lt;N(F186),"부족","정상")))</f>
        <v/>
      </c>
    </row>
    <row r="187" customFormat="false" ht="15" hidden="false" customHeight="false" outlineLevel="0" collapsed="false">
      <c r="A187" s="9"/>
      <c r="B187" s="9"/>
      <c r="C187" s="9"/>
      <c r="D187" s="9"/>
      <c r="E187" s="9"/>
      <c r="F187" s="10"/>
      <c r="G187" s="10"/>
      <c r="H187" s="10"/>
      <c r="I187" s="11" t="str">
        <f aca="false">IF($A187="","",SUMIFS(입출고기록!$E$5:$E$1004,입출고기록!$C$5:$C$1004,$A187,입출고기록!$B$5:$B$1004,"입고"))</f>
        <v/>
      </c>
      <c r="J187" s="11" t="str">
        <f aca="false">IF($A187="","",SUMIFS(입출고기록!$E$5:$E$1004,입출고기록!$C$5:$C$1004,$A187,입출고기록!$B$5:$B$1004,"출고"))</f>
        <v/>
      </c>
      <c r="K187" s="11" t="str">
        <f aca="false">IF($A187="","",N(G187)+I187-J187)</f>
        <v/>
      </c>
      <c r="L187" s="11" t="str">
        <f aca="false">IF($A187="","",K187*N(H187))</f>
        <v/>
      </c>
      <c r="M187" s="12" t="str">
        <f aca="false">IF($A187="","",IF(K187&lt;0,"마이너스",IF(K187&lt;N(F187),"부족","정상")))</f>
        <v/>
      </c>
    </row>
    <row r="188" customFormat="false" ht="15" hidden="false" customHeight="false" outlineLevel="0" collapsed="false">
      <c r="A188" s="9"/>
      <c r="B188" s="9"/>
      <c r="C188" s="9"/>
      <c r="D188" s="9"/>
      <c r="E188" s="9"/>
      <c r="F188" s="10"/>
      <c r="G188" s="10"/>
      <c r="H188" s="10"/>
      <c r="I188" s="11" t="str">
        <f aca="false">IF($A188="","",SUMIFS(입출고기록!$E$5:$E$1004,입출고기록!$C$5:$C$1004,$A188,입출고기록!$B$5:$B$1004,"입고"))</f>
        <v/>
      </c>
      <c r="J188" s="11" t="str">
        <f aca="false">IF($A188="","",SUMIFS(입출고기록!$E$5:$E$1004,입출고기록!$C$5:$C$1004,$A188,입출고기록!$B$5:$B$1004,"출고"))</f>
        <v/>
      </c>
      <c r="K188" s="11" t="str">
        <f aca="false">IF($A188="","",N(G188)+I188-J188)</f>
        <v/>
      </c>
      <c r="L188" s="11" t="str">
        <f aca="false">IF($A188="","",K188*N(H188))</f>
        <v/>
      </c>
      <c r="M188" s="12" t="str">
        <f aca="false">IF($A188="","",IF(K188&lt;0,"마이너스",IF(K188&lt;N(F188),"부족","정상")))</f>
        <v/>
      </c>
    </row>
    <row r="189" customFormat="false" ht="15" hidden="false" customHeight="false" outlineLevel="0" collapsed="false">
      <c r="A189" s="9"/>
      <c r="B189" s="9"/>
      <c r="C189" s="9"/>
      <c r="D189" s="9"/>
      <c r="E189" s="9"/>
      <c r="F189" s="10"/>
      <c r="G189" s="10"/>
      <c r="H189" s="10"/>
      <c r="I189" s="11" t="str">
        <f aca="false">IF($A189="","",SUMIFS(입출고기록!$E$5:$E$1004,입출고기록!$C$5:$C$1004,$A189,입출고기록!$B$5:$B$1004,"입고"))</f>
        <v/>
      </c>
      <c r="J189" s="11" t="str">
        <f aca="false">IF($A189="","",SUMIFS(입출고기록!$E$5:$E$1004,입출고기록!$C$5:$C$1004,$A189,입출고기록!$B$5:$B$1004,"출고"))</f>
        <v/>
      </c>
      <c r="K189" s="11" t="str">
        <f aca="false">IF($A189="","",N(G189)+I189-J189)</f>
        <v/>
      </c>
      <c r="L189" s="11" t="str">
        <f aca="false">IF($A189="","",K189*N(H189))</f>
        <v/>
      </c>
      <c r="M189" s="12" t="str">
        <f aca="false">IF($A189="","",IF(K189&lt;0,"마이너스",IF(K189&lt;N(F189),"부족","정상")))</f>
        <v/>
      </c>
    </row>
    <row r="190" customFormat="false" ht="15" hidden="false" customHeight="false" outlineLevel="0" collapsed="false">
      <c r="A190" s="9"/>
      <c r="B190" s="9"/>
      <c r="C190" s="9"/>
      <c r="D190" s="9"/>
      <c r="E190" s="9"/>
      <c r="F190" s="10"/>
      <c r="G190" s="10"/>
      <c r="H190" s="10"/>
      <c r="I190" s="11" t="str">
        <f aca="false">IF($A190="","",SUMIFS(입출고기록!$E$5:$E$1004,입출고기록!$C$5:$C$1004,$A190,입출고기록!$B$5:$B$1004,"입고"))</f>
        <v/>
      </c>
      <c r="J190" s="11" t="str">
        <f aca="false">IF($A190="","",SUMIFS(입출고기록!$E$5:$E$1004,입출고기록!$C$5:$C$1004,$A190,입출고기록!$B$5:$B$1004,"출고"))</f>
        <v/>
      </c>
      <c r="K190" s="11" t="str">
        <f aca="false">IF($A190="","",N(G190)+I190-J190)</f>
        <v/>
      </c>
      <c r="L190" s="11" t="str">
        <f aca="false">IF($A190="","",K190*N(H190))</f>
        <v/>
      </c>
      <c r="M190" s="12" t="str">
        <f aca="false">IF($A190="","",IF(K190&lt;0,"마이너스",IF(K190&lt;N(F190),"부족","정상")))</f>
        <v/>
      </c>
    </row>
    <row r="191" customFormat="false" ht="15" hidden="false" customHeight="false" outlineLevel="0" collapsed="false">
      <c r="A191" s="9"/>
      <c r="B191" s="9"/>
      <c r="C191" s="9"/>
      <c r="D191" s="9"/>
      <c r="E191" s="9"/>
      <c r="F191" s="10"/>
      <c r="G191" s="10"/>
      <c r="H191" s="10"/>
      <c r="I191" s="11" t="str">
        <f aca="false">IF($A191="","",SUMIFS(입출고기록!$E$5:$E$1004,입출고기록!$C$5:$C$1004,$A191,입출고기록!$B$5:$B$1004,"입고"))</f>
        <v/>
      </c>
      <c r="J191" s="11" t="str">
        <f aca="false">IF($A191="","",SUMIFS(입출고기록!$E$5:$E$1004,입출고기록!$C$5:$C$1004,$A191,입출고기록!$B$5:$B$1004,"출고"))</f>
        <v/>
      </c>
      <c r="K191" s="11" t="str">
        <f aca="false">IF($A191="","",N(G191)+I191-J191)</f>
        <v/>
      </c>
      <c r="L191" s="11" t="str">
        <f aca="false">IF($A191="","",K191*N(H191))</f>
        <v/>
      </c>
      <c r="M191" s="12" t="str">
        <f aca="false">IF($A191="","",IF(K191&lt;0,"마이너스",IF(K191&lt;N(F191),"부족","정상")))</f>
        <v/>
      </c>
    </row>
    <row r="192" customFormat="false" ht="15" hidden="false" customHeight="false" outlineLevel="0" collapsed="false">
      <c r="A192" s="9"/>
      <c r="B192" s="9"/>
      <c r="C192" s="9"/>
      <c r="D192" s="9"/>
      <c r="E192" s="9"/>
      <c r="F192" s="10"/>
      <c r="G192" s="10"/>
      <c r="H192" s="10"/>
      <c r="I192" s="11" t="str">
        <f aca="false">IF($A192="","",SUMIFS(입출고기록!$E$5:$E$1004,입출고기록!$C$5:$C$1004,$A192,입출고기록!$B$5:$B$1004,"입고"))</f>
        <v/>
      </c>
      <c r="J192" s="11" t="str">
        <f aca="false">IF($A192="","",SUMIFS(입출고기록!$E$5:$E$1004,입출고기록!$C$5:$C$1004,$A192,입출고기록!$B$5:$B$1004,"출고"))</f>
        <v/>
      </c>
      <c r="K192" s="11" t="str">
        <f aca="false">IF($A192="","",N(G192)+I192-J192)</f>
        <v/>
      </c>
      <c r="L192" s="11" t="str">
        <f aca="false">IF($A192="","",K192*N(H192))</f>
        <v/>
      </c>
      <c r="M192" s="12" t="str">
        <f aca="false">IF($A192="","",IF(K192&lt;0,"마이너스",IF(K192&lt;N(F192),"부족","정상")))</f>
        <v/>
      </c>
    </row>
    <row r="193" customFormat="false" ht="15" hidden="false" customHeight="false" outlineLevel="0" collapsed="false">
      <c r="A193" s="9"/>
      <c r="B193" s="9"/>
      <c r="C193" s="9"/>
      <c r="D193" s="9"/>
      <c r="E193" s="9"/>
      <c r="F193" s="10"/>
      <c r="G193" s="10"/>
      <c r="H193" s="10"/>
      <c r="I193" s="11" t="str">
        <f aca="false">IF($A193="","",SUMIFS(입출고기록!$E$5:$E$1004,입출고기록!$C$5:$C$1004,$A193,입출고기록!$B$5:$B$1004,"입고"))</f>
        <v/>
      </c>
      <c r="J193" s="11" t="str">
        <f aca="false">IF($A193="","",SUMIFS(입출고기록!$E$5:$E$1004,입출고기록!$C$5:$C$1004,$A193,입출고기록!$B$5:$B$1004,"출고"))</f>
        <v/>
      </c>
      <c r="K193" s="11" t="str">
        <f aca="false">IF($A193="","",N(G193)+I193-J193)</f>
        <v/>
      </c>
      <c r="L193" s="11" t="str">
        <f aca="false">IF($A193="","",K193*N(H193))</f>
        <v/>
      </c>
      <c r="M193" s="12" t="str">
        <f aca="false">IF($A193="","",IF(K193&lt;0,"마이너스",IF(K193&lt;N(F193),"부족","정상")))</f>
        <v/>
      </c>
    </row>
    <row r="194" customFormat="false" ht="15" hidden="false" customHeight="false" outlineLevel="0" collapsed="false">
      <c r="A194" s="9"/>
      <c r="B194" s="9"/>
      <c r="C194" s="9"/>
      <c r="D194" s="9"/>
      <c r="E194" s="9"/>
      <c r="F194" s="10"/>
      <c r="G194" s="10"/>
      <c r="H194" s="10"/>
      <c r="I194" s="11" t="str">
        <f aca="false">IF($A194="","",SUMIFS(입출고기록!$E$5:$E$1004,입출고기록!$C$5:$C$1004,$A194,입출고기록!$B$5:$B$1004,"입고"))</f>
        <v/>
      </c>
      <c r="J194" s="11" t="str">
        <f aca="false">IF($A194="","",SUMIFS(입출고기록!$E$5:$E$1004,입출고기록!$C$5:$C$1004,$A194,입출고기록!$B$5:$B$1004,"출고"))</f>
        <v/>
      </c>
      <c r="K194" s="11" t="str">
        <f aca="false">IF($A194="","",N(G194)+I194-J194)</f>
        <v/>
      </c>
      <c r="L194" s="11" t="str">
        <f aca="false">IF($A194="","",K194*N(H194))</f>
        <v/>
      </c>
      <c r="M194" s="12" t="str">
        <f aca="false">IF($A194="","",IF(K194&lt;0,"마이너스",IF(K194&lt;N(F194),"부족","정상")))</f>
        <v/>
      </c>
    </row>
    <row r="195" customFormat="false" ht="15" hidden="false" customHeight="false" outlineLevel="0" collapsed="false">
      <c r="A195" s="9"/>
      <c r="B195" s="9"/>
      <c r="C195" s="9"/>
      <c r="D195" s="9"/>
      <c r="E195" s="9"/>
      <c r="F195" s="10"/>
      <c r="G195" s="10"/>
      <c r="H195" s="10"/>
      <c r="I195" s="11" t="str">
        <f aca="false">IF($A195="","",SUMIFS(입출고기록!$E$5:$E$1004,입출고기록!$C$5:$C$1004,$A195,입출고기록!$B$5:$B$1004,"입고"))</f>
        <v/>
      </c>
      <c r="J195" s="11" t="str">
        <f aca="false">IF($A195="","",SUMIFS(입출고기록!$E$5:$E$1004,입출고기록!$C$5:$C$1004,$A195,입출고기록!$B$5:$B$1004,"출고"))</f>
        <v/>
      </c>
      <c r="K195" s="11" t="str">
        <f aca="false">IF($A195="","",N(G195)+I195-J195)</f>
        <v/>
      </c>
      <c r="L195" s="11" t="str">
        <f aca="false">IF($A195="","",K195*N(H195))</f>
        <v/>
      </c>
      <c r="M195" s="12" t="str">
        <f aca="false">IF($A195="","",IF(K195&lt;0,"마이너스",IF(K195&lt;N(F195),"부족","정상")))</f>
        <v/>
      </c>
    </row>
    <row r="196" customFormat="false" ht="15" hidden="false" customHeight="false" outlineLevel="0" collapsed="false">
      <c r="A196" s="9"/>
      <c r="B196" s="9"/>
      <c r="C196" s="9"/>
      <c r="D196" s="9"/>
      <c r="E196" s="9"/>
      <c r="F196" s="10"/>
      <c r="G196" s="10"/>
      <c r="H196" s="10"/>
      <c r="I196" s="11" t="str">
        <f aca="false">IF($A196="","",SUMIFS(입출고기록!$E$5:$E$1004,입출고기록!$C$5:$C$1004,$A196,입출고기록!$B$5:$B$1004,"입고"))</f>
        <v/>
      </c>
      <c r="J196" s="11" t="str">
        <f aca="false">IF($A196="","",SUMIFS(입출고기록!$E$5:$E$1004,입출고기록!$C$5:$C$1004,$A196,입출고기록!$B$5:$B$1004,"출고"))</f>
        <v/>
      </c>
      <c r="K196" s="11" t="str">
        <f aca="false">IF($A196="","",N(G196)+I196-J196)</f>
        <v/>
      </c>
      <c r="L196" s="11" t="str">
        <f aca="false">IF($A196="","",K196*N(H196))</f>
        <v/>
      </c>
      <c r="M196" s="12" t="str">
        <f aca="false">IF($A196="","",IF(K196&lt;0,"마이너스",IF(K196&lt;N(F196),"부족","정상")))</f>
        <v/>
      </c>
    </row>
    <row r="197" customFormat="false" ht="15" hidden="false" customHeight="false" outlineLevel="0" collapsed="false">
      <c r="A197" s="9"/>
      <c r="B197" s="9"/>
      <c r="C197" s="9"/>
      <c r="D197" s="9"/>
      <c r="E197" s="9"/>
      <c r="F197" s="10"/>
      <c r="G197" s="10"/>
      <c r="H197" s="10"/>
      <c r="I197" s="11" t="str">
        <f aca="false">IF($A197="","",SUMIFS(입출고기록!$E$5:$E$1004,입출고기록!$C$5:$C$1004,$A197,입출고기록!$B$5:$B$1004,"입고"))</f>
        <v/>
      </c>
      <c r="J197" s="11" t="str">
        <f aca="false">IF($A197="","",SUMIFS(입출고기록!$E$5:$E$1004,입출고기록!$C$5:$C$1004,$A197,입출고기록!$B$5:$B$1004,"출고"))</f>
        <v/>
      </c>
      <c r="K197" s="11" t="str">
        <f aca="false">IF($A197="","",N(G197)+I197-J197)</f>
        <v/>
      </c>
      <c r="L197" s="11" t="str">
        <f aca="false">IF($A197="","",K197*N(H197))</f>
        <v/>
      </c>
      <c r="M197" s="12" t="str">
        <f aca="false">IF($A197="","",IF(K197&lt;0,"마이너스",IF(K197&lt;N(F197),"부족","정상")))</f>
        <v/>
      </c>
    </row>
    <row r="198" customFormat="false" ht="15" hidden="false" customHeight="false" outlineLevel="0" collapsed="false">
      <c r="A198" s="9"/>
      <c r="B198" s="9"/>
      <c r="C198" s="9"/>
      <c r="D198" s="9"/>
      <c r="E198" s="9"/>
      <c r="F198" s="10"/>
      <c r="G198" s="10"/>
      <c r="H198" s="10"/>
      <c r="I198" s="11" t="str">
        <f aca="false">IF($A198="","",SUMIFS(입출고기록!$E$5:$E$1004,입출고기록!$C$5:$C$1004,$A198,입출고기록!$B$5:$B$1004,"입고"))</f>
        <v/>
      </c>
      <c r="J198" s="11" t="str">
        <f aca="false">IF($A198="","",SUMIFS(입출고기록!$E$5:$E$1004,입출고기록!$C$5:$C$1004,$A198,입출고기록!$B$5:$B$1004,"출고"))</f>
        <v/>
      </c>
      <c r="K198" s="11" t="str">
        <f aca="false">IF($A198="","",N(G198)+I198-J198)</f>
        <v/>
      </c>
      <c r="L198" s="11" t="str">
        <f aca="false">IF($A198="","",K198*N(H198))</f>
        <v/>
      </c>
      <c r="M198" s="12" t="str">
        <f aca="false">IF($A198="","",IF(K198&lt;0,"마이너스",IF(K198&lt;N(F198),"부족","정상")))</f>
        <v/>
      </c>
    </row>
    <row r="199" customFormat="false" ht="15" hidden="false" customHeight="false" outlineLevel="0" collapsed="false">
      <c r="A199" s="9"/>
      <c r="B199" s="9"/>
      <c r="C199" s="9"/>
      <c r="D199" s="9"/>
      <c r="E199" s="9"/>
      <c r="F199" s="10"/>
      <c r="G199" s="10"/>
      <c r="H199" s="10"/>
      <c r="I199" s="11" t="str">
        <f aca="false">IF($A199="","",SUMIFS(입출고기록!$E$5:$E$1004,입출고기록!$C$5:$C$1004,$A199,입출고기록!$B$5:$B$1004,"입고"))</f>
        <v/>
      </c>
      <c r="J199" s="11" t="str">
        <f aca="false">IF($A199="","",SUMIFS(입출고기록!$E$5:$E$1004,입출고기록!$C$5:$C$1004,$A199,입출고기록!$B$5:$B$1004,"출고"))</f>
        <v/>
      </c>
      <c r="K199" s="11" t="str">
        <f aca="false">IF($A199="","",N(G199)+I199-J199)</f>
        <v/>
      </c>
      <c r="L199" s="11" t="str">
        <f aca="false">IF($A199="","",K199*N(H199))</f>
        <v/>
      </c>
      <c r="M199" s="12" t="str">
        <f aca="false">IF($A199="","",IF(K199&lt;0,"마이너스",IF(K199&lt;N(F199),"부족","정상")))</f>
        <v/>
      </c>
    </row>
    <row r="200" customFormat="false" ht="15" hidden="false" customHeight="false" outlineLevel="0" collapsed="false">
      <c r="A200" s="9"/>
      <c r="B200" s="9"/>
      <c r="C200" s="9"/>
      <c r="D200" s="9"/>
      <c r="E200" s="9"/>
      <c r="F200" s="10"/>
      <c r="G200" s="10"/>
      <c r="H200" s="10"/>
      <c r="I200" s="11" t="str">
        <f aca="false">IF($A200="","",SUMIFS(입출고기록!$E$5:$E$1004,입출고기록!$C$5:$C$1004,$A200,입출고기록!$B$5:$B$1004,"입고"))</f>
        <v/>
      </c>
      <c r="J200" s="11" t="str">
        <f aca="false">IF($A200="","",SUMIFS(입출고기록!$E$5:$E$1004,입출고기록!$C$5:$C$1004,$A200,입출고기록!$B$5:$B$1004,"출고"))</f>
        <v/>
      </c>
      <c r="K200" s="11" t="str">
        <f aca="false">IF($A200="","",N(G200)+I200-J200)</f>
        <v/>
      </c>
      <c r="L200" s="11" t="str">
        <f aca="false">IF($A200="","",K200*N(H200))</f>
        <v/>
      </c>
      <c r="M200" s="12" t="str">
        <f aca="false">IF($A200="","",IF(K200&lt;0,"마이너스",IF(K200&lt;N(F200),"부족","정상")))</f>
        <v/>
      </c>
    </row>
    <row r="201" customFormat="false" ht="15" hidden="false" customHeight="false" outlineLevel="0" collapsed="false">
      <c r="A201" s="9"/>
      <c r="B201" s="9"/>
      <c r="C201" s="9"/>
      <c r="D201" s="9"/>
      <c r="E201" s="9"/>
      <c r="F201" s="10"/>
      <c r="G201" s="10"/>
      <c r="H201" s="10"/>
      <c r="I201" s="11" t="str">
        <f aca="false">IF($A201="","",SUMIFS(입출고기록!$E$5:$E$1004,입출고기록!$C$5:$C$1004,$A201,입출고기록!$B$5:$B$1004,"입고"))</f>
        <v/>
      </c>
      <c r="J201" s="11" t="str">
        <f aca="false">IF($A201="","",SUMIFS(입출고기록!$E$5:$E$1004,입출고기록!$C$5:$C$1004,$A201,입출고기록!$B$5:$B$1004,"출고"))</f>
        <v/>
      </c>
      <c r="K201" s="11" t="str">
        <f aca="false">IF($A201="","",N(G201)+I201-J201)</f>
        <v/>
      </c>
      <c r="L201" s="11" t="str">
        <f aca="false">IF($A201="","",K201*N(H201))</f>
        <v/>
      </c>
      <c r="M201" s="12" t="str">
        <f aca="false">IF($A201="","",IF(K201&lt;0,"마이너스",IF(K201&lt;N(F201),"부족","정상")))</f>
        <v/>
      </c>
    </row>
    <row r="202" customFormat="false" ht="15" hidden="false" customHeight="false" outlineLevel="0" collapsed="false">
      <c r="A202" s="9"/>
      <c r="B202" s="9"/>
      <c r="C202" s="9"/>
      <c r="D202" s="9"/>
      <c r="E202" s="9"/>
      <c r="F202" s="10"/>
      <c r="G202" s="10"/>
      <c r="H202" s="10"/>
      <c r="I202" s="11" t="str">
        <f aca="false">IF($A202="","",SUMIFS(입출고기록!$E$5:$E$1004,입출고기록!$C$5:$C$1004,$A202,입출고기록!$B$5:$B$1004,"입고"))</f>
        <v/>
      </c>
      <c r="J202" s="11" t="str">
        <f aca="false">IF($A202="","",SUMIFS(입출고기록!$E$5:$E$1004,입출고기록!$C$5:$C$1004,$A202,입출고기록!$B$5:$B$1004,"출고"))</f>
        <v/>
      </c>
      <c r="K202" s="11" t="str">
        <f aca="false">IF($A202="","",N(G202)+I202-J202)</f>
        <v/>
      </c>
      <c r="L202" s="11" t="str">
        <f aca="false">IF($A202="","",K202*N(H202))</f>
        <v/>
      </c>
      <c r="M202" s="12" t="str">
        <f aca="false">IF($A202="","",IF(K202&lt;0,"마이너스",IF(K202&lt;N(F202),"부족","정상")))</f>
        <v/>
      </c>
    </row>
    <row r="203" customFormat="false" ht="15" hidden="false" customHeight="false" outlineLevel="0" collapsed="false">
      <c r="A203" s="9"/>
      <c r="B203" s="9"/>
      <c r="C203" s="9"/>
      <c r="D203" s="9"/>
      <c r="E203" s="9"/>
      <c r="F203" s="10"/>
      <c r="G203" s="10"/>
      <c r="H203" s="10"/>
      <c r="I203" s="11" t="str">
        <f aca="false">IF($A203="","",SUMIFS(입출고기록!$E$5:$E$1004,입출고기록!$C$5:$C$1004,$A203,입출고기록!$B$5:$B$1004,"입고"))</f>
        <v/>
      </c>
      <c r="J203" s="11" t="str">
        <f aca="false">IF($A203="","",SUMIFS(입출고기록!$E$5:$E$1004,입출고기록!$C$5:$C$1004,$A203,입출고기록!$B$5:$B$1004,"출고"))</f>
        <v/>
      </c>
      <c r="K203" s="11" t="str">
        <f aca="false">IF($A203="","",N(G203)+I203-J203)</f>
        <v/>
      </c>
      <c r="L203" s="11" t="str">
        <f aca="false">IF($A203="","",K203*N(H203))</f>
        <v/>
      </c>
      <c r="M203" s="12" t="str">
        <f aca="false">IF($A203="","",IF(K203&lt;0,"마이너스",IF(K203&lt;N(F203),"부족","정상")))</f>
        <v/>
      </c>
    </row>
    <row r="204" customFormat="false" ht="15" hidden="false" customHeight="false" outlineLevel="0" collapsed="false">
      <c r="A204" s="9"/>
      <c r="B204" s="9"/>
      <c r="C204" s="9"/>
      <c r="D204" s="9"/>
      <c r="E204" s="9"/>
      <c r="F204" s="10"/>
      <c r="G204" s="10"/>
      <c r="H204" s="10"/>
      <c r="I204" s="11" t="str">
        <f aca="false">IF($A204="","",SUMIFS(입출고기록!$E$5:$E$1004,입출고기록!$C$5:$C$1004,$A204,입출고기록!$B$5:$B$1004,"입고"))</f>
        <v/>
      </c>
      <c r="J204" s="11" t="str">
        <f aca="false">IF($A204="","",SUMIFS(입출고기록!$E$5:$E$1004,입출고기록!$C$5:$C$1004,$A204,입출고기록!$B$5:$B$1004,"출고"))</f>
        <v/>
      </c>
      <c r="K204" s="11" t="str">
        <f aca="false">IF($A204="","",N(G204)+I204-J204)</f>
        <v/>
      </c>
      <c r="L204" s="11" t="str">
        <f aca="false">IF($A204="","",K204*N(H204))</f>
        <v/>
      </c>
      <c r="M204" s="12" t="str">
        <f aca="false">IF($A204="","",IF(K204&lt;0,"마이너스",IF(K204&lt;N(F204),"부족","정상")))</f>
        <v/>
      </c>
    </row>
    <row r="206" customFormat="false" ht="17.15" hidden="false" customHeight="false" outlineLevel="0" collapsed="false">
      <c r="A206" s="13" t="s">
        <v>33</v>
      </c>
      <c r="K206" s="14" t="n">
        <f aca="false">SUM(K5:K204)</f>
        <v>0</v>
      </c>
      <c r="L206" s="14" t="n">
        <f aca="false">SUM(L5:L204)</f>
        <v>0</v>
      </c>
      <c r="M206" s="15" t="str">
        <f aca="false">COUNTIF(M5:M204,"부족")&amp;"건 부족"</f>
        <v>0건 부족</v>
      </c>
    </row>
    <row r="208" customFormat="false" ht="15" hidden="false" customHeight="false" outlineLevel="0" collapsed="false">
      <c r="A208" s="16" t="s">
        <v>17</v>
      </c>
    </row>
    <row r="209" customFormat="false" ht="15" hidden="false" customHeight="false" outlineLevel="0" collapsed="false">
      <c r="A209" s="17" t="s">
        <v>34</v>
      </c>
    </row>
  </sheetData>
  <autoFilter ref="A4:M204"/>
  <conditionalFormatting sqref="A5:M204">
    <cfRule type="expression" priority="2" aboveAverage="0" equalAverage="0" bottom="0" percent="0" rank="0" text="" dxfId="4">
      <formula>AND($A5&lt;&gt;"",$K5&lt;$F5)</formula>
    </cfRule>
  </conditionalFormatting>
  <dataValidations count="1">
    <dataValidation allowBlank="true" error="0 이상 숫자를 입력하세요." errorStyle="stop" errorTitle="입력 확인" operator="greaterThanOrEqual" showDropDown="false" showErrorMessage="true" showInputMessage="false" sqref="F5:H204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0"/>
    <col collapsed="false" customWidth="true" hidden="false" outlineLevel="0" max="6" min="6" style="0" width="18"/>
    <col collapsed="false" customWidth="true" hidden="false" outlineLevel="0" max="7" min="7" style="0" width="24"/>
  </cols>
  <sheetData>
    <row r="1" customFormat="false" ht="18.55" hidden="false" customHeight="false" outlineLevel="0" collapsed="false">
      <c r="A1" s="6" t="s">
        <v>35</v>
      </c>
    </row>
    <row r="2" customFormat="false" ht="15" hidden="false" customHeight="false" outlineLevel="0" collapsed="false">
      <c r="A2" s="7" t="s">
        <v>36</v>
      </c>
    </row>
    <row r="4" customFormat="false" ht="30" hidden="false" customHeight="true" outlineLevel="0" collapsed="false">
      <c r="A4" s="8" t="s">
        <v>37</v>
      </c>
      <c r="B4" s="8" t="s">
        <v>38</v>
      </c>
      <c r="C4" s="8" t="s">
        <v>20</v>
      </c>
      <c r="D4" s="8" t="s">
        <v>39</v>
      </c>
      <c r="E4" s="8" t="s">
        <v>40</v>
      </c>
      <c r="F4" s="8" t="s">
        <v>41</v>
      </c>
      <c r="G4" s="8" t="s">
        <v>42</v>
      </c>
    </row>
    <row r="5" customFormat="false" ht="15" hidden="false" customHeight="false" outlineLevel="0" collapsed="false">
      <c r="A5" s="18"/>
      <c r="B5" s="9"/>
      <c r="C5" s="9"/>
      <c r="D5" s="12" t="str">
        <f aca="false">IF(C5="","",IFERROR(INDEX(품목마스터!$B$5:$B$204,MATCH(C5,품목마스터!$A$5:$A$204,0)),"코드 없음"))</f>
        <v/>
      </c>
      <c r="E5" s="10"/>
      <c r="F5" s="9"/>
      <c r="G5" s="9"/>
    </row>
    <row r="6" customFormat="false" ht="15" hidden="false" customHeight="false" outlineLevel="0" collapsed="false">
      <c r="A6" s="18"/>
      <c r="B6" s="9"/>
      <c r="C6" s="9"/>
      <c r="D6" s="12" t="str">
        <f aca="false">IF(C6="","",IFERROR(INDEX(품목마스터!$B$5:$B$204,MATCH(C6,품목마스터!$A$5:$A$204,0)),"코드 없음"))</f>
        <v/>
      </c>
      <c r="E6" s="10"/>
      <c r="F6" s="9"/>
      <c r="G6" s="9"/>
    </row>
    <row r="7" customFormat="false" ht="15" hidden="false" customHeight="false" outlineLevel="0" collapsed="false">
      <c r="A7" s="18"/>
      <c r="B7" s="9"/>
      <c r="C7" s="9"/>
      <c r="D7" s="12" t="str">
        <f aca="false">IF(C7="","",IFERROR(INDEX(품목마스터!$B$5:$B$204,MATCH(C7,품목마스터!$A$5:$A$204,0)),"코드 없음"))</f>
        <v/>
      </c>
      <c r="E7" s="10"/>
      <c r="F7" s="9"/>
      <c r="G7" s="9"/>
    </row>
    <row r="8" customFormat="false" ht="15" hidden="false" customHeight="false" outlineLevel="0" collapsed="false">
      <c r="A8" s="18"/>
      <c r="B8" s="9"/>
      <c r="C8" s="9"/>
      <c r="D8" s="12" t="str">
        <f aca="false">IF(C8="","",IFERROR(INDEX(품목마스터!$B$5:$B$204,MATCH(C8,품목마스터!$A$5:$A$204,0)),"코드 없음"))</f>
        <v/>
      </c>
      <c r="E8" s="10"/>
      <c r="F8" s="9"/>
      <c r="G8" s="9"/>
    </row>
    <row r="9" customFormat="false" ht="15" hidden="false" customHeight="false" outlineLevel="0" collapsed="false">
      <c r="A9" s="18"/>
      <c r="B9" s="9"/>
      <c r="C9" s="9"/>
      <c r="D9" s="12" t="str">
        <f aca="false">IF(C9="","",IFERROR(INDEX(품목마스터!$B$5:$B$204,MATCH(C9,품목마스터!$A$5:$A$204,0)),"코드 없음"))</f>
        <v/>
      </c>
      <c r="E9" s="10"/>
      <c r="F9" s="9"/>
      <c r="G9" s="9"/>
    </row>
    <row r="10" customFormat="false" ht="15" hidden="false" customHeight="false" outlineLevel="0" collapsed="false">
      <c r="A10" s="18"/>
      <c r="B10" s="9"/>
      <c r="C10" s="9"/>
      <c r="D10" s="12" t="str">
        <f aca="false">IF(C10="","",IFERROR(INDEX(품목마스터!$B$5:$B$204,MATCH(C10,품목마스터!$A$5:$A$204,0)),"코드 없음"))</f>
        <v/>
      </c>
      <c r="E10" s="10"/>
      <c r="F10" s="9"/>
      <c r="G10" s="9"/>
    </row>
    <row r="11" customFormat="false" ht="15" hidden="false" customHeight="false" outlineLevel="0" collapsed="false">
      <c r="A11" s="18"/>
      <c r="B11" s="9"/>
      <c r="C11" s="9"/>
      <c r="D11" s="12" t="str">
        <f aca="false">IF(C11="","",IFERROR(INDEX(품목마스터!$B$5:$B$204,MATCH(C11,품목마스터!$A$5:$A$204,0)),"코드 없음"))</f>
        <v/>
      </c>
      <c r="E11" s="10"/>
      <c r="F11" s="9"/>
      <c r="G11" s="9"/>
    </row>
    <row r="12" customFormat="false" ht="15" hidden="false" customHeight="false" outlineLevel="0" collapsed="false">
      <c r="A12" s="18"/>
      <c r="B12" s="9"/>
      <c r="C12" s="9"/>
      <c r="D12" s="12" t="str">
        <f aca="false">IF(C12="","",IFERROR(INDEX(품목마스터!$B$5:$B$204,MATCH(C12,품목마스터!$A$5:$A$204,0)),"코드 없음"))</f>
        <v/>
      </c>
      <c r="E12" s="10"/>
      <c r="F12" s="9"/>
      <c r="G12" s="9"/>
    </row>
    <row r="13" customFormat="false" ht="15" hidden="false" customHeight="false" outlineLevel="0" collapsed="false">
      <c r="A13" s="18"/>
      <c r="B13" s="9"/>
      <c r="C13" s="9"/>
      <c r="D13" s="12" t="str">
        <f aca="false">IF(C13="","",IFERROR(INDEX(품목마스터!$B$5:$B$204,MATCH(C13,품목마스터!$A$5:$A$204,0)),"코드 없음"))</f>
        <v/>
      </c>
      <c r="E13" s="10"/>
      <c r="F13" s="9"/>
      <c r="G13" s="9"/>
    </row>
    <row r="14" customFormat="false" ht="15" hidden="false" customHeight="false" outlineLevel="0" collapsed="false">
      <c r="A14" s="18"/>
      <c r="B14" s="9"/>
      <c r="C14" s="9"/>
      <c r="D14" s="12" t="str">
        <f aca="false">IF(C14="","",IFERROR(INDEX(품목마스터!$B$5:$B$204,MATCH(C14,품목마스터!$A$5:$A$204,0)),"코드 없음"))</f>
        <v/>
      </c>
      <c r="E14" s="10"/>
      <c r="F14" s="9"/>
      <c r="G14" s="9"/>
    </row>
    <row r="15" customFormat="false" ht="15" hidden="false" customHeight="false" outlineLevel="0" collapsed="false">
      <c r="A15" s="18"/>
      <c r="B15" s="9"/>
      <c r="C15" s="9"/>
      <c r="D15" s="12" t="str">
        <f aca="false">IF(C15="","",IFERROR(INDEX(품목마스터!$B$5:$B$204,MATCH(C15,품목마스터!$A$5:$A$204,0)),"코드 없음"))</f>
        <v/>
      </c>
      <c r="E15" s="10"/>
      <c r="F15" s="9"/>
      <c r="G15" s="9"/>
    </row>
    <row r="16" customFormat="false" ht="15" hidden="false" customHeight="false" outlineLevel="0" collapsed="false">
      <c r="A16" s="18"/>
      <c r="B16" s="9"/>
      <c r="C16" s="9"/>
      <c r="D16" s="12" t="str">
        <f aca="false">IF(C16="","",IFERROR(INDEX(품목마스터!$B$5:$B$204,MATCH(C16,품목마스터!$A$5:$A$204,0)),"코드 없음"))</f>
        <v/>
      </c>
      <c r="E16" s="10"/>
      <c r="F16" s="9"/>
      <c r="G16" s="9"/>
    </row>
    <row r="17" customFormat="false" ht="15" hidden="false" customHeight="false" outlineLevel="0" collapsed="false">
      <c r="A17" s="18"/>
      <c r="B17" s="9"/>
      <c r="C17" s="9"/>
      <c r="D17" s="12" t="str">
        <f aca="false">IF(C17="","",IFERROR(INDEX(품목마스터!$B$5:$B$204,MATCH(C17,품목마스터!$A$5:$A$204,0)),"코드 없음"))</f>
        <v/>
      </c>
      <c r="E17" s="10"/>
      <c r="F17" s="9"/>
      <c r="G17" s="9"/>
    </row>
    <row r="18" customFormat="false" ht="15" hidden="false" customHeight="false" outlineLevel="0" collapsed="false">
      <c r="A18" s="18"/>
      <c r="B18" s="9"/>
      <c r="C18" s="9"/>
      <c r="D18" s="12" t="str">
        <f aca="false">IF(C18="","",IFERROR(INDEX(품목마스터!$B$5:$B$204,MATCH(C18,품목마스터!$A$5:$A$204,0)),"코드 없음"))</f>
        <v/>
      </c>
      <c r="E18" s="10"/>
      <c r="F18" s="9"/>
      <c r="G18" s="9"/>
    </row>
    <row r="19" customFormat="false" ht="15" hidden="false" customHeight="false" outlineLevel="0" collapsed="false">
      <c r="A19" s="18"/>
      <c r="B19" s="9"/>
      <c r="C19" s="9"/>
      <c r="D19" s="12" t="str">
        <f aca="false">IF(C19="","",IFERROR(INDEX(품목마스터!$B$5:$B$204,MATCH(C19,품목마스터!$A$5:$A$204,0)),"코드 없음"))</f>
        <v/>
      </c>
      <c r="E19" s="10"/>
      <c r="F19" s="9"/>
      <c r="G19" s="9"/>
    </row>
    <row r="20" customFormat="false" ht="15" hidden="false" customHeight="false" outlineLevel="0" collapsed="false">
      <c r="A20" s="18"/>
      <c r="B20" s="9"/>
      <c r="C20" s="9"/>
      <c r="D20" s="12" t="str">
        <f aca="false">IF(C20="","",IFERROR(INDEX(품목마스터!$B$5:$B$204,MATCH(C20,품목마스터!$A$5:$A$204,0)),"코드 없음"))</f>
        <v/>
      </c>
      <c r="E20" s="10"/>
      <c r="F20" s="9"/>
      <c r="G20" s="9"/>
    </row>
    <row r="21" customFormat="false" ht="15" hidden="false" customHeight="false" outlineLevel="0" collapsed="false">
      <c r="A21" s="18"/>
      <c r="B21" s="9"/>
      <c r="C21" s="9"/>
      <c r="D21" s="12" t="str">
        <f aca="false">IF(C21="","",IFERROR(INDEX(품목마스터!$B$5:$B$204,MATCH(C21,품목마스터!$A$5:$A$204,0)),"코드 없음"))</f>
        <v/>
      </c>
      <c r="E21" s="10"/>
      <c r="F21" s="9"/>
      <c r="G21" s="9"/>
    </row>
    <row r="22" customFormat="false" ht="15" hidden="false" customHeight="false" outlineLevel="0" collapsed="false">
      <c r="A22" s="18"/>
      <c r="B22" s="9"/>
      <c r="C22" s="9"/>
      <c r="D22" s="12" t="str">
        <f aca="false">IF(C22="","",IFERROR(INDEX(품목마스터!$B$5:$B$204,MATCH(C22,품목마스터!$A$5:$A$204,0)),"코드 없음"))</f>
        <v/>
      </c>
      <c r="E22" s="10"/>
      <c r="F22" s="9"/>
      <c r="G22" s="9"/>
    </row>
    <row r="23" customFormat="false" ht="15" hidden="false" customHeight="false" outlineLevel="0" collapsed="false">
      <c r="A23" s="18"/>
      <c r="B23" s="9"/>
      <c r="C23" s="9"/>
      <c r="D23" s="12" t="str">
        <f aca="false">IF(C23="","",IFERROR(INDEX(품목마스터!$B$5:$B$204,MATCH(C23,품목마스터!$A$5:$A$204,0)),"코드 없음"))</f>
        <v/>
      </c>
      <c r="E23" s="10"/>
      <c r="F23" s="9"/>
      <c r="G23" s="9"/>
    </row>
    <row r="24" customFormat="false" ht="15" hidden="false" customHeight="false" outlineLevel="0" collapsed="false">
      <c r="A24" s="18"/>
      <c r="B24" s="9"/>
      <c r="C24" s="9"/>
      <c r="D24" s="12" t="str">
        <f aca="false">IF(C24="","",IFERROR(INDEX(품목마스터!$B$5:$B$204,MATCH(C24,품목마스터!$A$5:$A$204,0)),"코드 없음"))</f>
        <v/>
      </c>
      <c r="E24" s="10"/>
      <c r="F24" s="9"/>
      <c r="G24" s="9"/>
    </row>
    <row r="25" customFormat="false" ht="15" hidden="false" customHeight="false" outlineLevel="0" collapsed="false">
      <c r="A25" s="18"/>
      <c r="B25" s="9"/>
      <c r="C25" s="9"/>
      <c r="D25" s="12" t="str">
        <f aca="false">IF(C25="","",IFERROR(INDEX(품목마스터!$B$5:$B$204,MATCH(C25,품목마스터!$A$5:$A$204,0)),"코드 없음"))</f>
        <v/>
      </c>
      <c r="E25" s="10"/>
      <c r="F25" s="9"/>
      <c r="G25" s="9"/>
    </row>
    <row r="26" customFormat="false" ht="15" hidden="false" customHeight="false" outlineLevel="0" collapsed="false">
      <c r="A26" s="18"/>
      <c r="B26" s="9"/>
      <c r="C26" s="9"/>
      <c r="D26" s="12" t="str">
        <f aca="false">IF(C26="","",IFERROR(INDEX(품목마스터!$B$5:$B$204,MATCH(C26,품목마스터!$A$5:$A$204,0)),"코드 없음"))</f>
        <v/>
      </c>
      <c r="E26" s="10"/>
      <c r="F26" s="9"/>
      <c r="G26" s="9"/>
    </row>
    <row r="27" customFormat="false" ht="15" hidden="false" customHeight="false" outlineLevel="0" collapsed="false">
      <c r="A27" s="18"/>
      <c r="B27" s="9"/>
      <c r="C27" s="9"/>
      <c r="D27" s="12" t="str">
        <f aca="false">IF(C27="","",IFERROR(INDEX(품목마스터!$B$5:$B$204,MATCH(C27,품목마스터!$A$5:$A$204,0)),"코드 없음"))</f>
        <v/>
      </c>
      <c r="E27" s="10"/>
      <c r="F27" s="9"/>
      <c r="G27" s="9"/>
    </row>
    <row r="28" customFormat="false" ht="15" hidden="false" customHeight="false" outlineLevel="0" collapsed="false">
      <c r="A28" s="18"/>
      <c r="B28" s="9"/>
      <c r="C28" s="9"/>
      <c r="D28" s="12" t="str">
        <f aca="false">IF(C28="","",IFERROR(INDEX(품목마스터!$B$5:$B$204,MATCH(C28,품목마스터!$A$5:$A$204,0)),"코드 없음"))</f>
        <v/>
      </c>
      <c r="E28" s="10"/>
      <c r="F28" s="9"/>
      <c r="G28" s="9"/>
    </row>
    <row r="29" customFormat="false" ht="15" hidden="false" customHeight="false" outlineLevel="0" collapsed="false">
      <c r="A29" s="18"/>
      <c r="B29" s="9"/>
      <c r="C29" s="9"/>
      <c r="D29" s="12" t="str">
        <f aca="false">IF(C29="","",IFERROR(INDEX(품목마스터!$B$5:$B$204,MATCH(C29,품목마스터!$A$5:$A$204,0)),"코드 없음"))</f>
        <v/>
      </c>
      <c r="E29" s="10"/>
      <c r="F29" s="9"/>
      <c r="G29" s="9"/>
    </row>
    <row r="30" customFormat="false" ht="15" hidden="false" customHeight="false" outlineLevel="0" collapsed="false">
      <c r="A30" s="18"/>
      <c r="B30" s="9"/>
      <c r="C30" s="9"/>
      <c r="D30" s="12" t="str">
        <f aca="false">IF(C30="","",IFERROR(INDEX(품목마스터!$B$5:$B$204,MATCH(C30,품목마스터!$A$5:$A$204,0)),"코드 없음"))</f>
        <v/>
      </c>
      <c r="E30" s="10"/>
      <c r="F30" s="9"/>
      <c r="G30" s="9"/>
    </row>
    <row r="31" customFormat="false" ht="15" hidden="false" customHeight="false" outlineLevel="0" collapsed="false">
      <c r="A31" s="18"/>
      <c r="B31" s="9"/>
      <c r="C31" s="9"/>
      <c r="D31" s="12" t="str">
        <f aca="false">IF(C31="","",IFERROR(INDEX(품목마스터!$B$5:$B$204,MATCH(C31,품목마스터!$A$5:$A$204,0)),"코드 없음"))</f>
        <v/>
      </c>
      <c r="E31" s="10"/>
      <c r="F31" s="9"/>
      <c r="G31" s="9"/>
    </row>
    <row r="32" customFormat="false" ht="15" hidden="false" customHeight="false" outlineLevel="0" collapsed="false">
      <c r="A32" s="18"/>
      <c r="B32" s="9"/>
      <c r="C32" s="9"/>
      <c r="D32" s="12" t="str">
        <f aca="false">IF(C32="","",IFERROR(INDEX(품목마스터!$B$5:$B$204,MATCH(C32,품목마스터!$A$5:$A$204,0)),"코드 없음"))</f>
        <v/>
      </c>
      <c r="E32" s="10"/>
      <c r="F32" s="9"/>
      <c r="G32" s="9"/>
    </row>
    <row r="33" customFormat="false" ht="15" hidden="false" customHeight="false" outlineLevel="0" collapsed="false">
      <c r="A33" s="18"/>
      <c r="B33" s="9"/>
      <c r="C33" s="9"/>
      <c r="D33" s="12" t="str">
        <f aca="false">IF(C33="","",IFERROR(INDEX(품목마스터!$B$5:$B$204,MATCH(C33,품목마스터!$A$5:$A$204,0)),"코드 없음"))</f>
        <v/>
      </c>
      <c r="E33" s="10"/>
      <c r="F33" s="9"/>
      <c r="G33" s="9"/>
    </row>
    <row r="34" customFormat="false" ht="15" hidden="false" customHeight="false" outlineLevel="0" collapsed="false">
      <c r="A34" s="18"/>
      <c r="B34" s="9"/>
      <c r="C34" s="9"/>
      <c r="D34" s="12" t="str">
        <f aca="false">IF(C34="","",IFERROR(INDEX(품목마스터!$B$5:$B$204,MATCH(C34,품목마스터!$A$5:$A$204,0)),"코드 없음"))</f>
        <v/>
      </c>
      <c r="E34" s="10"/>
      <c r="F34" s="9"/>
      <c r="G34" s="9"/>
    </row>
    <row r="35" customFormat="false" ht="15" hidden="false" customHeight="false" outlineLevel="0" collapsed="false">
      <c r="A35" s="18"/>
      <c r="B35" s="9"/>
      <c r="C35" s="9"/>
      <c r="D35" s="12" t="str">
        <f aca="false">IF(C35="","",IFERROR(INDEX(품목마스터!$B$5:$B$204,MATCH(C35,품목마스터!$A$5:$A$204,0)),"코드 없음"))</f>
        <v/>
      </c>
      <c r="E35" s="10"/>
      <c r="F35" s="9"/>
      <c r="G35" s="9"/>
    </row>
    <row r="36" customFormat="false" ht="15" hidden="false" customHeight="false" outlineLevel="0" collapsed="false">
      <c r="A36" s="18"/>
      <c r="B36" s="9"/>
      <c r="C36" s="9"/>
      <c r="D36" s="12" t="str">
        <f aca="false">IF(C36="","",IFERROR(INDEX(품목마스터!$B$5:$B$204,MATCH(C36,품목마스터!$A$5:$A$204,0)),"코드 없음"))</f>
        <v/>
      </c>
      <c r="E36" s="10"/>
      <c r="F36" s="9"/>
      <c r="G36" s="9"/>
    </row>
    <row r="37" customFormat="false" ht="15" hidden="false" customHeight="false" outlineLevel="0" collapsed="false">
      <c r="A37" s="18"/>
      <c r="B37" s="9"/>
      <c r="C37" s="9"/>
      <c r="D37" s="12" t="str">
        <f aca="false">IF(C37="","",IFERROR(INDEX(품목마스터!$B$5:$B$204,MATCH(C37,품목마스터!$A$5:$A$204,0)),"코드 없음"))</f>
        <v/>
      </c>
      <c r="E37" s="10"/>
      <c r="F37" s="9"/>
      <c r="G37" s="9"/>
    </row>
    <row r="38" customFormat="false" ht="15" hidden="false" customHeight="false" outlineLevel="0" collapsed="false">
      <c r="A38" s="18"/>
      <c r="B38" s="9"/>
      <c r="C38" s="9"/>
      <c r="D38" s="12" t="str">
        <f aca="false">IF(C38="","",IFERROR(INDEX(품목마스터!$B$5:$B$204,MATCH(C38,품목마스터!$A$5:$A$204,0)),"코드 없음"))</f>
        <v/>
      </c>
      <c r="E38" s="10"/>
      <c r="F38" s="9"/>
      <c r="G38" s="9"/>
    </row>
    <row r="39" customFormat="false" ht="15" hidden="false" customHeight="false" outlineLevel="0" collapsed="false">
      <c r="A39" s="18"/>
      <c r="B39" s="9"/>
      <c r="C39" s="9"/>
      <c r="D39" s="12" t="str">
        <f aca="false">IF(C39="","",IFERROR(INDEX(품목마스터!$B$5:$B$204,MATCH(C39,품목마스터!$A$5:$A$204,0)),"코드 없음"))</f>
        <v/>
      </c>
      <c r="E39" s="10"/>
      <c r="F39" s="9"/>
      <c r="G39" s="9"/>
    </row>
    <row r="40" customFormat="false" ht="15" hidden="false" customHeight="false" outlineLevel="0" collapsed="false">
      <c r="A40" s="18"/>
      <c r="B40" s="9"/>
      <c r="C40" s="9"/>
      <c r="D40" s="12" t="str">
        <f aca="false">IF(C40="","",IFERROR(INDEX(품목마스터!$B$5:$B$204,MATCH(C40,품목마스터!$A$5:$A$204,0)),"코드 없음"))</f>
        <v/>
      </c>
      <c r="E40" s="10"/>
      <c r="F40" s="9"/>
      <c r="G40" s="9"/>
    </row>
    <row r="41" customFormat="false" ht="15" hidden="false" customHeight="false" outlineLevel="0" collapsed="false">
      <c r="A41" s="18"/>
      <c r="B41" s="9"/>
      <c r="C41" s="9"/>
      <c r="D41" s="12" t="str">
        <f aca="false">IF(C41="","",IFERROR(INDEX(품목마스터!$B$5:$B$204,MATCH(C41,품목마스터!$A$5:$A$204,0)),"코드 없음"))</f>
        <v/>
      </c>
      <c r="E41" s="10"/>
      <c r="F41" s="9"/>
      <c r="G41" s="9"/>
    </row>
    <row r="42" customFormat="false" ht="15" hidden="false" customHeight="false" outlineLevel="0" collapsed="false">
      <c r="A42" s="18"/>
      <c r="B42" s="9"/>
      <c r="C42" s="9"/>
      <c r="D42" s="12" t="str">
        <f aca="false">IF(C42="","",IFERROR(INDEX(품목마스터!$B$5:$B$204,MATCH(C42,품목마스터!$A$5:$A$204,0)),"코드 없음"))</f>
        <v/>
      </c>
      <c r="E42" s="10"/>
      <c r="F42" s="9"/>
      <c r="G42" s="9"/>
    </row>
    <row r="43" customFormat="false" ht="15" hidden="false" customHeight="false" outlineLevel="0" collapsed="false">
      <c r="A43" s="18"/>
      <c r="B43" s="9"/>
      <c r="C43" s="9"/>
      <c r="D43" s="12" t="str">
        <f aca="false">IF(C43="","",IFERROR(INDEX(품목마스터!$B$5:$B$204,MATCH(C43,품목마스터!$A$5:$A$204,0)),"코드 없음"))</f>
        <v/>
      </c>
      <c r="E43" s="10"/>
      <c r="F43" s="9"/>
      <c r="G43" s="9"/>
    </row>
    <row r="44" customFormat="false" ht="15" hidden="false" customHeight="false" outlineLevel="0" collapsed="false">
      <c r="A44" s="18"/>
      <c r="B44" s="9"/>
      <c r="C44" s="9"/>
      <c r="D44" s="12" t="str">
        <f aca="false">IF(C44="","",IFERROR(INDEX(품목마스터!$B$5:$B$204,MATCH(C44,품목마스터!$A$5:$A$204,0)),"코드 없음"))</f>
        <v/>
      </c>
      <c r="E44" s="10"/>
      <c r="F44" s="9"/>
      <c r="G44" s="9"/>
    </row>
    <row r="45" customFormat="false" ht="15" hidden="false" customHeight="false" outlineLevel="0" collapsed="false">
      <c r="A45" s="18"/>
      <c r="B45" s="9"/>
      <c r="C45" s="9"/>
      <c r="D45" s="12" t="str">
        <f aca="false">IF(C45="","",IFERROR(INDEX(품목마스터!$B$5:$B$204,MATCH(C45,품목마스터!$A$5:$A$204,0)),"코드 없음"))</f>
        <v/>
      </c>
      <c r="E45" s="10"/>
      <c r="F45" s="9"/>
      <c r="G45" s="9"/>
    </row>
    <row r="46" customFormat="false" ht="15" hidden="false" customHeight="false" outlineLevel="0" collapsed="false">
      <c r="A46" s="18"/>
      <c r="B46" s="9"/>
      <c r="C46" s="9"/>
      <c r="D46" s="12" t="str">
        <f aca="false">IF(C46="","",IFERROR(INDEX(품목마스터!$B$5:$B$204,MATCH(C46,품목마스터!$A$5:$A$204,0)),"코드 없음"))</f>
        <v/>
      </c>
      <c r="E46" s="10"/>
      <c r="F46" s="9"/>
      <c r="G46" s="9"/>
    </row>
    <row r="47" customFormat="false" ht="15" hidden="false" customHeight="false" outlineLevel="0" collapsed="false">
      <c r="A47" s="18"/>
      <c r="B47" s="9"/>
      <c r="C47" s="9"/>
      <c r="D47" s="12" t="str">
        <f aca="false">IF(C47="","",IFERROR(INDEX(품목마스터!$B$5:$B$204,MATCH(C47,품목마스터!$A$5:$A$204,0)),"코드 없음"))</f>
        <v/>
      </c>
      <c r="E47" s="10"/>
      <c r="F47" s="9"/>
      <c r="G47" s="9"/>
    </row>
    <row r="48" customFormat="false" ht="15" hidden="false" customHeight="false" outlineLevel="0" collapsed="false">
      <c r="A48" s="18"/>
      <c r="B48" s="9"/>
      <c r="C48" s="9"/>
      <c r="D48" s="12" t="str">
        <f aca="false">IF(C48="","",IFERROR(INDEX(품목마스터!$B$5:$B$204,MATCH(C48,품목마스터!$A$5:$A$204,0)),"코드 없음"))</f>
        <v/>
      </c>
      <c r="E48" s="10"/>
      <c r="F48" s="9"/>
      <c r="G48" s="9"/>
    </row>
    <row r="49" customFormat="false" ht="15" hidden="false" customHeight="false" outlineLevel="0" collapsed="false">
      <c r="A49" s="18"/>
      <c r="B49" s="9"/>
      <c r="C49" s="9"/>
      <c r="D49" s="12" t="str">
        <f aca="false">IF(C49="","",IFERROR(INDEX(품목마스터!$B$5:$B$204,MATCH(C49,품목마스터!$A$5:$A$204,0)),"코드 없음"))</f>
        <v/>
      </c>
      <c r="E49" s="10"/>
      <c r="F49" s="9"/>
      <c r="G49" s="9"/>
    </row>
    <row r="50" customFormat="false" ht="15" hidden="false" customHeight="false" outlineLevel="0" collapsed="false">
      <c r="A50" s="18"/>
      <c r="B50" s="9"/>
      <c r="C50" s="9"/>
      <c r="D50" s="12" t="str">
        <f aca="false">IF(C50="","",IFERROR(INDEX(품목마스터!$B$5:$B$204,MATCH(C50,품목마스터!$A$5:$A$204,0)),"코드 없음"))</f>
        <v/>
      </c>
      <c r="E50" s="10"/>
      <c r="F50" s="9"/>
      <c r="G50" s="9"/>
    </row>
    <row r="51" customFormat="false" ht="15" hidden="false" customHeight="false" outlineLevel="0" collapsed="false">
      <c r="A51" s="18"/>
      <c r="B51" s="9"/>
      <c r="C51" s="9"/>
      <c r="D51" s="12" t="str">
        <f aca="false">IF(C51="","",IFERROR(INDEX(품목마스터!$B$5:$B$204,MATCH(C51,품목마스터!$A$5:$A$204,0)),"코드 없음"))</f>
        <v/>
      </c>
      <c r="E51" s="10"/>
      <c r="F51" s="9"/>
      <c r="G51" s="9"/>
    </row>
    <row r="52" customFormat="false" ht="15" hidden="false" customHeight="false" outlineLevel="0" collapsed="false">
      <c r="A52" s="18"/>
      <c r="B52" s="9"/>
      <c r="C52" s="9"/>
      <c r="D52" s="12" t="str">
        <f aca="false">IF(C52="","",IFERROR(INDEX(품목마스터!$B$5:$B$204,MATCH(C52,품목마스터!$A$5:$A$204,0)),"코드 없음"))</f>
        <v/>
      </c>
      <c r="E52" s="10"/>
      <c r="F52" s="9"/>
      <c r="G52" s="9"/>
    </row>
    <row r="53" customFormat="false" ht="15" hidden="false" customHeight="false" outlineLevel="0" collapsed="false">
      <c r="A53" s="18"/>
      <c r="B53" s="9"/>
      <c r="C53" s="9"/>
      <c r="D53" s="12" t="str">
        <f aca="false">IF(C53="","",IFERROR(INDEX(품목마스터!$B$5:$B$204,MATCH(C53,품목마스터!$A$5:$A$204,0)),"코드 없음"))</f>
        <v/>
      </c>
      <c r="E53" s="10"/>
      <c r="F53" s="9"/>
      <c r="G53" s="9"/>
    </row>
    <row r="54" customFormat="false" ht="15" hidden="false" customHeight="false" outlineLevel="0" collapsed="false">
      <c r="A54" s="18"/>
      <c r="B54" s="9"/>
      <c r="C54" s="9"/>
      <c r="D54" s="12" t="str">
        <f aca="false">IF(C54="","",IFERROR(INDEX(품목마스터!$B$5:$B$204,MATCH(C54,품목마스터!$A$5:$A$204,0)),"코드 없음"))</f>
        <v/>
      </c>
      <c r="E54" s="10"/>
      <c r="F54" s="9"/>
      <c r="G54" s="9"/>
    </row>
    <row r="55" customFormat="false" ht="15" hidden="false" customHeight="false" outlineLevel="0" collapsed="false">
      <c r="A55" s="18"/>
      <c r="B55" s="9"/>
      <c r="C55" s="9"/>
      <c r="D55" s="12" t="str">
        <f aca="false">IF(C55="","",IFERROR(INDEX(품목마스터!$B$5:$B$204,MATCH(C55,품목마스터!$A$5:$A$204,0)),"코드 없음"))</f>
        <v/>
      </c>
      <c r="E55" s="10"/>
      <c r="F55" s="9"/>
      <c r="G55" s="9"/>
    </row>
    <row r="56" customFormat="false" ht="15" hidden="false" customHeight="false" outlineLevel="0" collapsed="false">
      <c r="A56" s="18"/>
      <c r="B56" s="9"/>
      <c r="C56" s="9"/>
      <c r="D56" s="12" t="str">
        <f aca="false">IF(C56="","",IFERROR(INDEX(품목마스터!$B$5:$B$204,MATCH(C56,품목마스터!$A$5:$A$204,0)),"코드 없음"))</f>
        <v/>
      </c>
      <c r="E56" s="10"/>
      <c r="F56" s="9"/>
      <c r="G56" s="9"/>
    </row>
    <row r="57" customFormat="false" ht="15" hidden="false" customHeight="false" outlineLevel="0" collapsed="false">
      <c r="A57" s="18"/>
      <c r="B57" s="9"/>
      <c r="C57" s="9"/>
      <c r="D57" s="12" t="str">
        <f aca="false">IF(C57="","",IFERROR(INDEX(품목마스터!$B$5:$B$204,MATCH(C57,품목마스터!$A$5:$A$204,0)),"코드 없음"))</f>
        <v/>
      </c>
      <c r="E57" s="10"/>
      <c r="F57" s="9"/>
      <c r="G57" s="9"/>
    </row>
    <row r="58" customFormat="false" ht="15" hidden="false" customHeight="false" outlineLevel="0" collapsed="false">
      <c r="A58" s="18"/>
      <c r="B58" s="9"/>
      <c r="C58" s="9"/>
      <c r="D58" s="12" t="str">
        <f aca="false">IF(C58="","",IFERROR(INDEX(품목마스터!$B$5:$B$204,MATCH(C58,품목마스터!$A$5:$A$204,0)),"코드 없음"))</f>
        <v/>
      </c>
      <c r="E58" s="10"/>
      <c r="F58" s="9"/>
      <c r="G58" s="9"/>
    </row>
    <row r="59" customFormat="false" ht="15" hidden="false" customHeight="false" outlineLevel="0" collapsed="false">
      <c r="A59" s="18"/>
      <c r="B59" s="9"/>
      <c r="C59" s="9"/>
      <c r="D59" s="12" t="str">
        <f aca="false">IF(C59="","",IFERROR(INDEX(품목마스터!$B$5:$B$204,MATCH(C59,품목마스터!$A$5:$A$204,0)),"코드 없음"))</f>
        <v/>
      </c>
      <c r="E59" s="10"/>
      <c r="F59" s="9"/>
      <c r="G59" s="9"/>
    </row>
    <row r="60" customFormat="false" ht="15" hidden="false" customHeight="false" outlineLevel="0" collapsed="false">
      <c r="A60" s="18"/>
      <c r="B60" s="9"/>
      <c r="C60" s="9"/>
      <c r="D60" s="12" t="str">
        <f aca="false">IF(C60="","",IFERROR(INDEX(품목마스터!$B$5:$B$204,MATCH(C60,품목마스터!$A$5:$A$204,0)),"코드 없음"))</f>
        <v/>
      </c>
      <c r="E60" s="10"/>
      <c r="F60" s="9"/>
      <c r="G60" s="9"/>
    </row>
    <row r="61" customFormat="false" ht="15" hidden="false" customHeight="false" outlineLevel="0" collapsed="false">
      <c r="A61" s="18"/>
      <c r="B61" s="9"/>
      <c r="C61" s="9"/>
      <c r="D61" s="12" t="str">
        <f aca="false">IF(C61="","",IFERROR(INDEX(품목마스터!$B$5:$B$204,MATCH(C61,품목마스터!$A$5:$A$204,0)),"코드 없음"))</f>
        <v/>
      </c>
      <c r="E61" s="10"/>
      <c r="F61" s="9"/>
      <c r="G61" s="9"/>
    </row>
    <row r="62" customFormat="false" ht="15" hidden="false" customHeight="false" outlineLevel="0" collapsed="false">
      <c r="A62" s="18"/>
      <c r="B62" s="9"/>
      <c r="C62" s="9"/>
      <c r="D62" s="12" t="str">
        <f aca="false">IF(C62="","",IFERROR(INDEX(품목마스터!$B$5:$B$204,MATCH(C62,품목마스터!$A$5:$A$204,0)),"코드 없음"))</f>
        <v/>
      </c>
      <c r="E62" s="10"/>
      <c r="F62" s="9"/>
      <c r="G62" s="9"/>
    </row>
    <row r="63" customFormat="false" ht="15" hidden="false" customHeight="false" outlineLevel="0" collapsed="false">
      <c r="A63" s="18"/>
      <c r="B63" s="9"/>
      <c r="C63" s="9"/>
      <c r="D63" s="12" t="str">
        <f aca="false">IF(C63="","",IFERROR(INDEX(품목마스터!$B$5:$B$204,MATCH(C63,품목마스터!$A$5:$A$204,0)),"코드 없음"))</f>
        <v/>
      </c>
      <c r="E63" s="10"/>
      <c r="F63" s="9"/>
      <c r="G63" s="9"/>
    </row>
    <row r="64" customFormat="false" ht="15" hidden="false" customHeight="false" outlineLevel="0" collapsed="false">
      <c r="A64" s="18"/>
      <c r="B64" s="9"/>
      <c r="C64" s="9"/>
      <c r="D64" s="12" t="str">
        <f aca="false">IF(C64="","",IFERROR(INDEX(품목마스터!$B$5:$B$204,MATCH(C64,품목마스터!$A$5:$A$204,0)),"코드 없음"))</f>
        <v/>
      </c>
      <c r="E64" s="10"/>
      <c r="F64" s="9"/>
      <c r="G64" s="9"/>
    </row>
    <row r="65" customFormat="false" ht="15" hidden="false" customHeight="false" outlineLevel="0" collapsed="false">
      <c r="A65" s="18"/>
      <c r="B65" s="9"/>
      <c r="C65" s="9"/>
      <c r="D65" s="12" t="str">
        <f aca="false">IF(C65="","",IFERROR(INDEX(품목마스터!$B$5:$B$204,MATCH(C65,품목마스터!$A$5:$A$204,0)),"코드 없음"))</f>
        <v/>
      </c>
      <c r="E65" s="10"/>
      <c r="F65" s="9"/>
      <c r="G65" s="9"/>
    </row>
    <row r="66" customFormat="false" ht="15" hidden="false" customHeight="false" outlineLevel="0" collapsed="false">
      <c r="A66" s="18"/>
      <c r="B66" s="9"/>
      <c r="C66" s="9"/>
      <c r="D66" s="12" t="str">
        <f aca="false">IF(C66="","",IFERROR(INDEX(품목마스터!$B$5:$B$204,MATCH(C66,품목마스터!$A$5:$A$204,0)),"코드 없음"))</f>
        <v/>
      </c>
      <c r="E66" s="10"/>
      <c r="F66" s="9"/>
      <c r="G66" s="9"/>
    </row>
    <row r="67" customFormat="false" ht="15" hidden="false" customHeight="false" outlineLevel="0" collapsed="false">
      <c r="A67" s="18"/>
      <c r="B67" s="9"/>
      <c r="C67" s="9"/>
      <c r="D67" s="12" t="str">
        <f aca="false">IF(C67="","",IFERROR(INDEX(품목마스터!$B$5:$B$204,MATCH(C67,품목마스터!$A$5:$A$204,0)),"코드 없음"))</f>
        <v/>
      </c>
      <c r="E67" s="10"/>
      <c r="F67" s="9"/>
      <c r="G67" s="9"/>
    </row>
    <row r="68" customFormat="false" ht="15" hidden="false" customHeight="false" outlineLevel="0" collapsed="false">
      <c r="A68" s="18"/>
      <c r="B68" s="9"/>
      <c r="C68" s="9"/>
      <c r="D68" s="12" t="str">
        <f aca="false">IF(C68="","",IFERROR(INDEX(품목마스터!$B$5:$B$204,MATCH(C68,품목마스터!$A$5:$A$204,0)),"코드 없음"))</f>
        <v/>
      </c>
      <c r="E68" s="10"/>
      <c r="F68" s="9"/>
      <c r="G68" s="9"/>
    </row>
    <row r="69" customFormat="false" ht="15" hidden="false" customHeight="false" outlineLevel="0" collapsed="false">
      <c r="A69" s="18"/>
      <c r="B69" s="9"/>
      <c r="C69" s="9"/>
      <c r="D69" s="12" t="str">
        <f aca="false">IF(C69="","",IFERROR(INDEX(품목마스터!$B$5:$B$204,MATCH(C69,품목마스터!$A$5:$A$204,0)),"코드 없음"))</f>
        <v/>
      </c>
      <c r="E69" s="10"/>
      <c r="F69" s="9"/>
      <c r="G69" s="9"/>
    </row>
    <row r="70" customFormat="false" ht="15" hidden="false" customHeight="false" outlineLevel="0" collapsed="false">
      <c r="A70" s="18"/>
      <c r="B70" s="9"/>
      <c r="C70" s="9"/>
      <c r="D70" s="12" t="str">
        <f aca="false">IF(C70="","",IFERROR(INDEX(품목마스터!$B$5:$B$204,MATCH(C70,품목마스터!$A$5:$A$204,0)),"코드 없음"))</f>
        <v/>
      </c>
      <c r="E70" s="10"/>
      <c r="F70" s="9"/>
      <c r="G70" s="9"/>
    </row>
    <row r="71" customFormat="false" ht="15" hidden="false" customHeight="false" outlineLevel="0" collapsed="false">
      <c r="A71" s="18"/>
      <c r="B71" s="9"/>
      <c r="C71" s="9"/>
      <c r="D71" s="12" t="str">
        <f aca="false">IF(C71="","",IFERROR(INDEX(품목마스터!$B$5:$B$204,MATCH(C71,품목마스터!$A$5:$A$204,0)),"코드 없음"))</f>
        <v/>
      </c>
      <c r="E71" s="10"/>
      <c r="F71" s="9"/>
      <c r="G71" s="9"/>
    </row>
    <row r="72" customFormat="false" ht="15" hidden="false" customHeight="false" outlineLevel="0" collapsed="false">
      <c r="A72" s="18"/>
      <c r="B72" s="9"/>
      <c r="C72" s="9"/>
      <c r="D72" s="12" t="str">
        <f aca="false">IF(C72="","",IFERROR(INDEX(품목마스터!$B$5:$B$204,MATCH(C72,품목마스터!$A$5:$A$204,0)),"코드 없음"))</f>
        <v/>
      </c>
      <c r="E72" s="10"/>
      <c r="F72" s="9"/>
      <c r="G72" s="9"/>
    </row>
    <row r="73" customFormat="false" ht="15" hidden="false" customHeight="false" outlineLevel="0" collapsed="false">
      <c r="A73" s="18"/>
      <c r="B73" s="9"/>
      <c r="C73" s="9"/>
      <c r="D73" s="12" t="str">
        <f aca="false">IF(C73="","",IFERROR(INDEX(품목마스터!$B$5:$B$204,MATCH(C73,품목마스터!$A$5:$A$204,0)),"코드 없음"))</f>
        <v/>
      </c>
      <c r="E73" s="10"/>
      <c r="F73" s="9"/>
      <c r="G73" s="9"/>
    </row>
    <row r="74" customFormat="false" ht="15" hidden="false" customHeight="false" outlineLevel="0" collapsed="false">
      <c r="A74" s="18"/>
      <c r="B74" s="9"/>
      <c r="C74" s="9"/>
      <c r="D74" s="12" t="str">
        <f aca="false">IF(C74="","",IFERROR(INDEX(품목마스터!$B$5:$B$204,MATCH(C74,품목마스터!$A$5:$A$204,0)),"코드 없음"))</f>
        <v/>
      </c>
      <c r="E74" s="10"/>
      <c r="F74" s="9"/>
      <c r="G74" s="9"/>
    </row>
    <row r="75" customFormat="false" ht="15" hidden="false" customHeight="false" outlineLevel="0" collapsed="false">
      <c r="A75" s="18"/>
      <c r="B75" s="9"/>
      <c r="C75" s="9"/>
      <c r="D75" s="12" t="str">
        <f aca="false">IF(C75="","",IFERROR(INDEX(품목마스터!$B$5:$B$204,MATCH(C75,품목마스터!$A$5:$A$204,0)),"코드 없음"))</f>
        <v/>
      </c>
      <c r="E75" s="10"/>
      <c r="F75" s="9"/>
      <c r="G75" s="9"/>
    </row>
    <row r="76" customFormat="false" ht="15" hidden="false" customHeight="false" outlineLevel="0" collapsed="false">
      <c r="A76" s="18"/>
      <c r="B76" s="9"/>
      <c r="C76" s="9"/>
      <c r="D76" s="12" t="str">
        <f aca="false">IF(C76="","",IFERROR(INDEX(품목마스터!$B$5:$B$204,MATCH(C76,품목마스터!$A$5:$A$204,0)),"코드 없음"))</f>
        <v/>
      </c>
      <c r="E76" s="10"/>
      <c r="F76" s="9"/>
      <c r="G76" s="9"/>
    </row>
    <row r="77" customFormat="false" ht="15" hidden="false" customHeight="false" outlineLevel="0" collapsed="false">
      <c r="A77" s="18"/>
      <c r="B77" s="9"/>
      <c r="C77" s="9"/>
      <c r="D77" s="12" t="str">
        <f aca="false">IF(C77="","",IFERROR(INDEX(품목마스터!$B$5:$B$204,MATCH(C77,품목마스터!$A$5:$A$204,0)),"코드 없음"))</f>
        <v/>
      </c>
      <c r="E77" s="10"/>
      <c r="F77" s="9"/>
      <c r="G77" s="9"/>
    </row>
    <row r="78" customFormat="false" ht="15" hidden="false" customHeight="false" outlineLevel="0" collapsed="false">
      <c r="A78" s="18"/>
      <c r="B78" s="9"/>
      <c r="C78" s="9"/>
      <c r="D78" s="12" t="str">
        <f aca="false">IF(C78="","",IFERROR(INDEX(품목마스터!$B$5:$B$204,MATCH(C78,품목마스터!$A$5:$A$204,0)),"코드 없음"))</f>
        <v/>
      </c>
      <c r="E78" s="10"/>
      <c r="F78" s="9"/>
      <c r="G78" s="9"/>
    </row>
    <row r="79" customFormat="false" ht="15" hidden="false" customHeight="false" outlineLevel="0" collapsed="false">
      <c r="A79" s="18"/>
      <c r="B79" s="9"/>
      <c r="C79" s="9"/>
      <c r="D79" s="12" t="str">
        <f aca="false">IF(C79="","",IFERROR(INDEX(품목마스터!$B$5:$B$204,MATCH(C79,품목마스터!$A$5:$A$204,0)),"코드 없음"))</f>
        <v/>
      </c>
      <c r="E79" s="10"/>
      <c r="F79" s="9"/>
      <c r="G79" s="9"/>
    </row>
    <row r="80" customFormat="false" ht="15" hidden="false" customHeight="false" outlineLevel="0" collapsed="false">
      <c r="A80" s="18"/>
      <c r="B80" s="9"/>
      <c r="C80" s="9"/>
      <c r="D80" s="12" t="str">
        <f aca="false">IF(C80="","",IFERROR(INDEX(품목마스터!$B$5:$B$204,MATCH(C80,품목마스터!$A$5:$A$204,0)),"코드 없음"))</f>
        <v/>
      </c>
      <c r="E80" s="10"/>
      <c r="F80" s="9"/>
      <c r="G80" s="9"/>
    </row>
    <row r="81" customFormat="false" ht="15" hidden="false" customHeight="false" outlineLevel="0" collapsed="false">
      <c r="A81" s="18"/>
      <c r="B81" s="9"/>
      <c r="C81" s="9"/>
      <c r="D81" s="12" t="str">
        <f aca="false">IF(C81="","",IFERROR(INDEX(품목마스터!$B$5:$B$204,MATCH(C81,품목마스터!$A$5:$A$204,0)),"코드 없음"))</f>
        <v/>
      </c>
      <c r="E81" s="10"/>
      <c r="F81" s="9"/>
      <c r="G81" s="9"/>
    </row>
    <row r="82" customFormat="false" ht="15" hidden="false" customHeight="false" outlineLevel="0" collapsed="false">
      <c r="A82" s="18"/>
      <c r="B82" s="9"/>
      <c r="C82" s="9"/>
      <c r="D82" s="12" t="str">
        <f aca="false">IF(C82="","",IFERROR(INDEX(품목마스터!$B$5:$B$204,MATCH(C82,품목마스터!$A$5:$A$204,0)),"코드 없음"))</f>
        <v/>
      </c>
      <c r="E82" s="10"/>
      <c r="F82" s="9"/>
      <c r="G82" s="9"/>
    </row>
    <row r="83" customFormat="false" ht="15" hidden="false" customHeight="false" outlineLevel="0" collapsed="false">
      <c r="A83" s="18"/>
      <c r="B83" s="9"/>
      <c r="C83" s="9"/>
      <c r="D83" s="12" t="str">
        <f aca="false">IF(C83="","",IFERROR(INDEX(품목마스터!$B$5:$B$204,MATCH(C83,품목마스터!$A$5:$A$204,0)),"코드 없음"))</f>
        <v/>
      </c>
      <c r="E83" s="10"/>
      <c r="F83" s="9"/>
      <c r="G83" s="9"/>
    </row>
    <row r="84" customFormat="false" ht="15" hidden="false" customHeight="false" outlineLevel="0" collapsed="false">
      <c r="A84" s="18"/>
      <c r="B84" s="9"/>
      <c r="C84" s="9"/>
      <c r="D84" s="12" t="str">
        <f aca="false">IF(C84="","",IFERROR(INDEX(품목마스터!$B$5:$B$204,MATCH(C84,품목마스터!$A$5:$A$204,0)),"코드 없음"))</f>
        <v/>
      </c>
      <c r="E84" s="10"/>
      <c r="F84" s="9"/>
      <c r="G84" s="9"/>
    </row>
    <row r="85" customFormat="false" ht="15" hidden="false" customHeight="false" outlineLevel="0" collapsed="false">
      <c r="A85" s="18"/>
      <c r="B85" s="9"/>
      <c r="C85" s="9"/>
      <c r="D85" s="12" t="str">
        <f aca="false">IF(C85="","",IFERROR(INDEX(품목마스터!$B$5:$B$204,MATCH(C85,품목마스터!$A$5:$A$204,0)),"코드 없음"))</f>
        <v/>
      </c>
      <c r="E85" s="10"/>
      <c r="F85" s="9"/>
      <c r="G85" s="9"/>
    </row>
    <row r="86" customFormat="false" ht="15" hidden="false" customHeight="false" outlineLevel="0" collapsed="false">
      <c r="A86" s="18"/>
      <c r="B86" s="9"/>
      <c r="C86" s="9"/>
      <c r="D86" s="12" t="str">
        <f aca="false">IF(C86="","",IFERROR(INDEX(품목마스터!$B$5:$B$204,MATCH(C86,품목마스터!$A$5:$A$204,0)),"코드 없음"))</f>
        <v/>
      </c>
      <c r="E86" s="10"/>
      <c r="F86" s="9"/>
      <c r="G86" s="9"/>
    </row>
    <row r="87" customFormat="false" ht="15" hidden="false" customHeight="false" outlineLevel="0" collapsed="false">
      <c r="A87" s="18"/>
      <c r="B87" s="9"/>
      <c r="C87" s="9"/>
      <c r="D87" s="12" t="str">
        <f aca="false">IF(C87="","",IFERROR(INDEX(품목마스터!$B$5:$B$204,MATCH(C87,품목마스터!$A$5:$A$204,0)),"코드 없음"))</f>
        <v/>
      </c>
      <c r="E87" s="10"/>
      <c r="F87" s="9"/>
      <c r="G87" s="9"/>
    </row>
    <row r="88" customFormat="false" ht="15" hidden="false" customHeight="false" outlineLevel="0" collapsed="false">
      <c r="A88" s="18"/>
      <c r="B88" s="9"/>
      <c r="C88" s="9"/>
      <c r="D88" s="12" t="str">
        <f aca="false">IF(C88="","",IFERROR(INDEX(품목마스터!$B$5:$B$204,MATCH(C88,품목마스터!$A$5:$A$204,0)),"코드 없음"))</f>
        <v/>
      </c>
      <c r="E88" s="10"/>
      <c r="F88" s="9"/>
      <c r="G88" s="9"/>
    </row>
    <row r="89" customFormat="false" ht="15" hidden="false" customHeight="false" outlineLevel="0" collapsed="false">
      <c r="A89" s="18"/>
      <c r="B89" s="9"/>
      <c r="C89" s="9"/>
      <c r="D89" s="12" t="str">
        <f aca="false">IF(C89="","",IFERROR(INDEX(품목마스터!$B$5:$B$204,MATCH(C89,품목마스터!$A$5:$A$204,0)),"코드 없음"))</f>
        <v/>
      </c>
      <c r="E89" s="10"/>
      <c r="F89" s="9"/>
      <c r="G89" s="9"/>
    </row>
    <row r="90" customFormat="false" ht="15" hidden="false" customHeight="false" outlineLevel="0" collapsed="false">
      <c r="A90" s="18"/>
      <c r="B90" s="9"/>
      <c r="C90" s="9"/>
      <c r="D90" s="12" t="str">
        <f aca="false">IF(C90="","",IFERROR(INDEX(품목마스터!$B$5:$B$204,MATCH(C90,품목마스터!$A$5:$A$204,0)),"코드 없음"))</f>
        <v/>
      </c>
      <c r="E90" s="10"/>
      <c r="F90" s="9"/>
      <c r="G90" s="9"/>
    </row>
    <row r="91" customFormat="false" ht="15" hidden="false" customHeight="false" outlineLevel="0" collapsed="false">
      <c r="A91" s="18"/>
      <c r="B91" s="9"/>
      <c r="C91" s="9"/>
      <c r="D91" s="12" t="str">
        <f aca="false">IF(C91="","",IFERROR(INDEX(품목마스터!$B$5:$B$204,MATCH(C91,품목마스터!$A$5:$A$204,0)),"코드 없음"))</f>
        <v/>
      </c>
      <c r="E91" s="10"/>
      <c r="F91" s="9"/>
      <c r="G91" s="9"/>
    </row>
    <row r="92" customFormat="false" ht="15" hidden="false" customHeight="false" outlineLevel="0" collapsed="false">
      <c r="A92" s="18"/>
      <c r="B92" s="9"/>
      <c r="C92" s="9"/>
      <c r="D92" s="12" t="str">
        <f aca="false">IF(C92="","",IFERROR(INDEX(품목마스터!$B$5:$B$204,MATCH(C92,품목마스터!$A$5:$A$204,0)),"코드 없음"))</f>
        <v/>
      </c>
      <c r="E92" s="10"/>
      <c r="F92" s="9"/>
      <c r="G92" s="9"/>
    </row>
    <row r="93" customFormat="false" ht="15" hidden="false" customHeight="false" outlineLevel="0" collapsed="false">
      <c r="A93" s="18"/>
      <c r="B93" s="9"/>
      <c r="C93" s="9"/>
      <c r="D93" s="12" t="str">
        <f aca="false">IF(C93="","",IFERROR(INDEX(품목마스터!$B$5:$B$204,MATCH(C93,품목마스터!$A$5:$A$204,0)),"코드 없음"))</f>
        <v/>
      </c>
      <c r="E93" s="10"/>
      <c r="F93" s="9"/>
      <c r="G93" s="9"/>
    </row>
    <row r="94" customFormat="false" ht="15" hidden="false" customHeight="false" outlineLevel="0" collapsed="false">
      <c r="A94" s="18"/>
      <c r="B94" s="9"/>
      <c r="C94" s="9"/>
      <c r="D94" s="12" t="str">
        <f aca="false">IF(C94="","",IFERROR(INDEX(품목마스터!$B$5:$B$204,MATCH(C94,품목마스터!$A$5:$A$204,0)),"코드 없음"))</f>
        <v/>
      </c>
      <c r="E94" s="10"/>
      <c r="F94" s="9"/>
      <c r="G94" s="9"/>
    </row>
    <row r="95" customFormat="false" ht="15" hidden="false" customHeight="false" outlineLevel="0" collapsed="false">
      <c r="A95" s="18"/>
      <c r="B95" s="9"/>
      <c r="C95" s="9"/>
      <c r="D95" s="12" t="str">
        <f aca="false">IF(C95="","",IFERROR(INDEX(품목마스터!$B$5:$B$204,MATCH(C95,품목마스터!$A$5:$A$204,0)),"코드 없음"))</f>
        <v/>
      </c>
      <c r="E95" s="10"/>
      <c r="F95" s="9"/>
      <c r="G95" s="9"/>
    </row>
    <row r="96" customFormat="false" ht="15" hidden="false" customHeight="false" outlineLevel="0" collapsed="false">
      <c r="A96" s="18"/>
      <c r="B96" s="9"/>
      <c r="C96" s="9"/>
      <c r="D96" s="12" t="str">
        <f aca="false">IF(C96="","",IFERROR(INDEX(품목마스터!$B$5:$B$204,MATCH(C96,품목마스터!$A$5:$A$204,0)),"코드 없음"))</f>
        <v/>
      </c>
      <c r="E96" s="10"/>
      <c r="F96" s="9"/>
      <c r="G96" s="9"/>
    </row>
    <row r="97" customFormat="false" ht="15" hidden="false" customHeight="false" outlineLevel="0" collapsed="false">
      <c r="A97" s="18"/>
      <c r="B97" s="9"/>
      <c r="C97" s="9"/>
      <c r="D97" s="12" t="str">
        <f aca="false">IF(C97="","",IFERROR(INDEX(품목마스터!$B$5:$B$204,MATCH(C97,품목마스터!$A$5:$A$204,0)),"코드 없음"))</f>
        <v/>
      </c>
      <c r="E97" s="10"/>
      <c r="F97" s="9"/>
      <c r="G97" s="9"/>
    </row>
    <row r="98" customFormat="false" ht="15" hidden="false" customHeight="false" outlineLevel="0" collapsed="false">
      <c r="A98" s="18"/>
      <c r="B98" s="9"/>
      <c r="C98" s="9"/>
      <c r="D98" s="12" t="str">
        <f aca="false">IF(C98="","",IFERROR(INDEX(품목마스터!$B$5:$B$204,MATCH(C98,품목마스터!$A$5:$A$204,0)),"코드 없음"))</f>
        <v/>
      </c>
      <c r="E98" s="10"/>
      <c r="F98" s="9"/>
      <c r="G98" s="9"/>
    </row>
    <row r="99" customFormat="false" ht="15" hidden="false" customHeight="false" outlineLevel="0" collapsed="false">
      <c r="A99" s="18"/>
      <c r="B99" s="9"/>
      <c r="C99" s="9"/>
      <c r="D99" s="12" t="str">
        <f aca="false">IF(C99="","",IFERROR(INDEX(품목마스터!$B$5:$B$204,MATCH(C99,품목마스터!$A$5:$A$204,0)),"코드 없음"))</f>
        <v/>
      </c>
      <c r="E99" s="10"/>
      <c r="F99" s="9"/>
      <c r="G99" s="9"/>
    </row>
    <row r="100" customFormat="false" ht="15" hidden="false" customHeight="false" outlineLevel="0" collapsed="false">
      <c r="A100" s="18"/>
      <c r="B100" s="9"/>
      <c r="C100" s="9"/>
      <c r="D100" s="12" t="str">
        <f aca="false">IF(C100="","",IFERROR(INDEX(품목마스터!$B$5:$B$204,MATCH(C100,품목마스터!$A$5:$A$204,0)),"코드 없음"))</f>
        <v/>
      </c>
      <c r="E100" s="10"/>
      <c r="F100" s="9"/>
      <c r="G100" s="9"/>
    </row>
    <row r="101" customFormat="false" ht="15" hidden="false" customHeight="false" outlineLevel="0" collapsed="false">
      <c r="A101" s="18"/>
      <c r="B101" s="9"/>
      <c r="C101" s="9"/>
      <c r="D101" s="12" t="str">
        <f aca="false">IF(C101="","",IFERROR(INDEX(품목마스터!$B$5:$B$204,MATCH(C101,품목마스터!$A$5:$A$204,0)),"코드 없음"))</f>
        <v/>
      </c>
      <c r="E101" s="10"/>
      <c r="F101" s="9"/>
      <c r="G101" s="9"/>
    </row>
    <row r="102" customFormat="false" ht="15" hidden="false" customHeight="false" outlineLevel="0" collapsed="false">
      <c r="A102" s="18"/>
      <c r="B102" s="9"/>
      <c r="C102" s="9"/>
      <c r="D102" s="12" t="str">
        <f aca="false">IF(C102="","",IFERROR(INDEX(품목마스터!$B$5:$B$204,MATCH(C102,품목마스터!$A$5:$A$204,0)),"코드 없음"))</f>
        <v/>
      </c>
      <c r="E102" s="10"/>
      <c r="F102" s="9"/>
      <c r="G102" s="9"/>
    </row>
    <row r="103" customFormat="false" ht="15" hidden="false" customHeight="false" outlineLevel="0" collapsed="false">
      <c r="A103" s="18"/>
      <c r="B103" s="9"/>
      <c r="C103" s="9"/>
      <c r="D103" s="12" t="str">
        <f aca="false">IF(C103="","",IFERROR(INDEX(품목마스터!$B$5:$B$204,MATCH(C103,품목마스터!$A$5:$A$204,0)),"코드 없음"))</f>
        <v/>
      </c>
      <c r="E103" s="10"/>
      <c r="F103" s="9"/>
      <c r="G103" s="9"/>
    </row>
    <row r="104" customFormat="false" ht="15" hidden="false" customHeight="false" outlineLevel="0" collapsed="false">
      <c r="A104" s="18"/>
      <c r="B104" s="9"/>
      <c r="C104" s="9"/>
      <c r="D104" s="12" t="str">
        <f aca="false">IF(C104="","",IFERROR(INDEX(품목마스터!$B$5:$B$204,MATCH(C104,품목마스터!$A$5:$A$204,0)),"코드 없음"))</f>
        <v/>
      </c>
      <c r="E104" s="10"/>
      <c r="F104" s="9"/>
      <c r="G104" s="9"/>
    </row>
    <row r="105" customFormat="false" ht="15" hidden="false" customHeight="false" outlineLevel="0" collapsed="false">
      <c r="A105" s="18"/>
      <c r="B105" s="9"/>
      <c r="C105" s="9"/>
      <c r="D105" s="12" t="str">
        <f aca="false">IF(C105="","",IFERROR(INDEX(품목마스터!$B$5:$B$204,MATCH(C105,품목마스터!$A$5:$A$204,0)),"코드 없음"))</f>
        <v/>
      </c>
      <c r="E105" s="10"/>
      <c r="F105" s="9"/>
      <c r="G105" s="9"/>
    </row>
    <row r="106" customFormat="false" ht="15" hidden="false" customHeight="false" outlineLevel="0" collapsed="false">
      <c r="A106" s="18"/>
      <c r="B106" s="9"/>
      <c r="C106" s="9"/>
      <c r="D106" s="12" t="str">
        <f aca="false">IF(C106="","",IFERROR(INDEX(품목마스터!$B$5:$B$204,MATCH(C106,품목마스터!$A$5:$A$204,0)),"코드 없음"))</f>
        <v/>
      </c>
      <c r="E106" s="10"/>
      <c r="F106" s="9"/>
      <c r="G106" s="9"/>
    </row>
    <row r="107" customFormat="false" ht="15" hidden="false" customHeight="false" outlineLevel="0" collapsed="false">
      <c r="A107" s="18"/>
      <c r="B107" s="9"/>
      <c r="C107" s="9"/>
      <c r="D107" s="12" t="str">
        <f aca="false">IF(C107="","",IFERROR(INDEX(품목마스터!$B$5:$B$204,MATCH(C107,품목마스터!$A$5:$A$204,0)),"코드 없음"))</f>
        <v/>
      </c>
      <c r="E107" s="10"/>
      <c r="F107" s="9"/>
      <c r="G107" s="9"/>
    </row>
    <row r="108" customFormat="false" ht="15" hidden="false" customHeight="false" outlineLevel="0" collapsed="false">
      <c r="A108" s="18"/>
      <c r="B108" s="9"/>
      <c r="C108" s="9"/>
      <c r="D108" s="12" t="str">
        <f aca="false">IF(C108="","",IFERROR(INDEX(품목마스터!$B$5:$B$204,MATCH(C108,품목마스터!$A$5:$A$204,0)),"코드 없음"))</f>
        <v/>
      </c>
      <c r="E108" s="10"/>
      <c r="F108" s="9"/>
      <c r="G108" s="9"/>
    </row>
    <row r="109" customFormat="false" ht="15" hidden="false" customHeight="false" outlineLevel="0" collapsed="false">
      <c r="A109" s="18"/>
      <c r="B109" s="9"/>
      <c r="C109" s="9"/>
      <c r="D109" s="12" t="str">
        <f aca="false">IF(C109="","",IFERROR(INDEX(품목마스터!$B$5:$B$204,MATCH(C109,품목마스터!$A$5:$A$204,0)),"코드 없음"))</f>
        <v/>
      </c>
      <c r="E109" s="10"/>
      <c r="F109" s="9"/>
      <c r="G109" s="9"/>
    </row>
    <row r="110" customFormat="false" ht="15" hidden="false" customHeight="false" outlineLevel="0" collapsed="false">
      <c r="A110" s="18"/>
      <c r="B110" s="9"/>
      <c r="C110" s="9"/>
      <c r="D110" s="12" t="str">
        <f aca="false">IF(C110="","",IFERROR(INDEX(품목마스터!$B$5:$B$204,MATCH(C110,품목마스터!$A$5:$A$204,0)),"코드 없음"))</f>
        <v/>
      </c>
      <c r="E110" s="10"/>
      <c r="F110" s="9"/>
      <c r="G110" s="9"/>
    </row>
    <row r="111" customFormat="false" ht="15" hidden="false" customHeight="false" outlineLevel="0" collapsed="false">
      <c r="A111" s="18"/>
      <c r="B111" s="9"/>
      <c r="C111" s="9"/>
      <c r="D111" s="12" t="str">
        <f aca="false">IF(C111="","",IFERROR(INDEX(품목마스터!$B$5:$B$204,MATCH(C111,품목마스터!$A$5:$A$204,0)),"코드 없음"))</f>
        <v/>
      </c>
      <c r="E111" s="10"/>
      <c r="F111" s="9"/>
      <c r="G111" s="9"/>
    </row>
    <row r="112" customFormat="false" ht="15" hidden="false" customHeight="false" outlineLevel="0" collapsed="false">
      <c r="A112" s="18"/>
      <c r="B112" s="9"/>
      <c r="C112" s="9"/>
      <c r="D112" s="12" t="str">
        <f aca="false">IF(C112="","",IFERROR(INDEX(품목마스터!$B$5:$B$204,MATCH(C112,품목마스터!$A$5:$A$204,0)),"코드 없음"))</f>
        <v/>
      </c>
      <c r="E112" s="10"/>
      <c r="F112" s="9"/>
      <c r="G112" s="9"/>
    </row>
    <row r="113" customFormat="false" ht="15" hidden="false" customHeight="false" outlineLevel="0" collapsed="false">
      <c r="A113" s="18"/>
      <c r="B113" s="9"/>
      <c r="C113" s="9"/>
      <c r="D113" s="12" t="str">
        <f aca="false">IF(C113="","",IFERROR(INDEX(품목마스터!$B$5:$B$204,MATCH(C113,품목마스터!$A$5:$A$204,0)),"코드 없음"))</f>
        <v/>
      </c>
      <c r="E113" s="10"/>
      <c r="F113" s="9"/>
      <c r="G113" s="9"/>
    </row>
    <row r="114" customFormat="false" ht="15" hidden="false" customHeight="false" outlineLevel="0" collapsed="false">
      <c r="A114" s="18"/>
      <c r="B114" s="9"/>
      <c r="C114" s="9"/>
      <c r="D114" s="12" t="str">
        <f aca="false">IF(C114="","",IFERROR(INDEX(품목마스터!$B$5:$B$204,MATCH(C114,품목마스터!$A$5:$A$204,0)),"코드 없음"))</f>
        <v/>
      </c>
      <c r="E114" s="10"/>
      <c r="F114" s="9"/>
      <c r="G114" s="9"/>
    </row>
    <row r="115" customFormat="false" ht="15" hidden="false" customHeight="false" outlineLevel="0" collapsed="false">
      <c r="A115" s="18"/>
      <c r="B115" s="9"/>
      <c r="C115" s="9"/>
      <c r="D115" s="12" t="str">
        <f aca="false">IF(C115="","",IFERROR(INDEX(품목마스터!$B$5:$B$204,MATCH(C115,품목마스터!$A$5:$A$204,0)),"코드 없음"))</f>
        <v/>
      </c>
      <c r="E115" s="10"/>
      <c r="F115" s="9"/>
      <c r="G115" s="9"/>
    </row>
    <row r="116" customFormat="false" ht="15" hidden="false" customHeight="false" outlineLevel="0" collapsed="false">
      <c r="A116" s="18"/>
      <c r="B116" s="9"/>
      <c r="C116" s="9"/>
      <c r="D116" s="12" t="str">
        <f aca="false">IF(C116="","",IFERROR(INDEX(품목마스터!$B$5:$B$204,MATCH(C116,품목마스터!$A$5:$A$204,0)),"코드 없음"))</f>
        <v/>
      </c>
      <c r="E116" s="10"/>
      <c r="F116" s="9"/>
      <c r="G116" s="9"/>
    </row>
    <row r="117" customFormat="false" ht="15" hidden="false" customHeight="false" outlineLevel="0" collapsed="false">
      <c r="A117" s="18"/>
      <c r="B117" s="9"/>
      <c r="C117" s="9"/>
      <c r="D117" s="12" t="str">
        <f aca="false">IF(C117="","",IFERROR(INDEX(품목마스터!$B$5:$B$204,MATCH(C117,품목마스터!$A$5:$A$204,0)),"코드 없음"))</f>
        <v/>
      </c>
      <c r="E117" s="10"/>
      <c r="F117" s="9"/>
      <c r="G117" s="9"/>
    </row>
    <row r="118" customFormat="false" ht="15" hidden="false" customHeight="false" outlineLevel="0" collapsed="false">
      <c r="A118" s="18"/>
      <c r="B118" s="9"/>
      <c r="C118" s="9"/>
      <c r="D118" s="12" t="str">
        <f aca="false">IF(C118="","",IFERROR(INDEX(품목마스터!$B$5:$B$204,MATCH(C118,품목마스터!$A$5:$A$204,0)),"코드 없음"))</f>
        <v/>
      </c>
      <c r="E118" s="10"/>
      <c r="F118" s="9"/>
      <c r="G118" s="9"/>
    </row>
    <row r="119" customFormat="false" ht="15" hidden="false" customHeight="false" outlineLevel="0" collapsed="false">
      <c r="A119" s="18"/>
      <c r="B119" s="9"/>
      <c r="C119" s="9"/>
      <c r="D119" s="12" t="str">
        <f aca="false">IF(C119="","",IFERROR(INDEX(품목마스터!$B$5:$B$204,MATCH(C119,품목마스터!$A$5:$A$204,0)),"코드 없음"))</f>
        <v/>
      </c>
      <c r="E119" s="10"/>
      <c r="F119" s="9"/>
      <c r="G119" s="9"/>
    </row>
    <row r="120" customFormat="false" ht="15" hidden="false" customHeight="false" outlineLevel="0" collapsed="false">
      <c r="A120" s="18"/>
      <c r="B120" s="9"/>
      <c r="C120" s="9"/>
      <c r="D120" s="12" t="str">
        <f aca="false">IF(C120="","",IFERROR(INDEX(품목마스터!$B$5:$B$204,MATCH(C120,품목마스터!$A$5:$A$204,0)),"코드 없음"))</f>
        <v/>
      </c>
      <c r="E120" s="10"/>
      <c r="F120" s="9"/>
      <c r="G120" s="9"/>
    </row>
    <row r="121" customFormat="false" ht="15" hidden="false" customHeight="false" outlineLevel="0" collapsed="false">
      <c r="A121" s="18"/>
      <c r="B121" s="9"/>
      <c r="C121" s="9"/>
      <c r="D121" s="12" t="str">
        <f aca="false">IF(C121="","",IFERROR(INDEX(품목마스터!$B$5:$B$204,MATCH(C121,품목마스터!$A$5:$A$204,0)),"코드 없음"))</f>
        <v/>
      </c>
      <c r="E121" s="10"/>
      <c r="F121" s="9"/>
      <c r="G121" s="9"/>
    </row>
    <row r="122" customFormat="false" ht="15" hidden="false" customHeight="false" outlineLevel="0" collapsed="false">
      <c r="A122" s="18"/>
      <c r="B122" s="9"/>
      <c r="C122" s="9"/>
      <c r="D122" s="12" t="str">
        <f aca="false">IF(C122="","",IFERROR(INDEX(품목마스터!$B$5:$B$204,MATCH(C122,품목마스터!$A$5:$A$204,0)),"코드 없음"))</f>
        <v/>
      </c>
      <c r="E122" s="10"/>
      <c r="F122" s="9"/>
      <c r="G122" s="9"/>
    </row>
    <row r="123" customFormat="false" ht="15" hidden="false" customHeight="false" outlineLevel="0" collapsed="false">
      <c r="A123" s="18"/>
      <c r="B123" s="9"/>
      <c r="C123" s="9"/>
      <c r="D123" s="12" t="str">
        <f aca="false">IF(C123="","",IFERROR(INDEX(품목마스터!$B$5:$B$204,MATCH(C123,품목마스터!$A$5:$A$204,0)),"코드 없음"))</f>
        <v/>
      </c>
      <c r="E123" s="10"/>
      <c r="F123" s="9"/>
      <c r="G123" s="9"/>
    </row>
    <row r="124" customFormat="false" ht="15" hidden="false" customHeight="false" outlineLevel="0" collapsed="false">
      <c r="A124" s="18"/>
      <c r="B124" s="9"/>
      <c r="C124" s="9"/>
      <c r="D124" s="12" t="str">
        <f aca="false">IF(C124="","",IFERROR(INDEX(품목마스터!$B$5:$B$204,MATCH(C124,품목마스터!$A$5:$A$204,0)),"코드 없음"))</f>
        <v/>
      </c>
      <c r="E124" s="10"/>
      <c r="F124" s="9"/>
      <c r="G124" s="9"/>
    </row>
    <row r="125" customFormat="false" ht="15" hidden="false" customHeight="false" outlineLevel="0" collapsed="false">
      <c r="A125" s="18"/>
      <c r="B125" s="9"/>
      <c r="C125" s="9"/>
      <c r="D125" s="12" t="str">
        <f aca="false">IF(C125="","",IFERROR(INDEX(품목마스터!$B$5:$B$204,MATCH(C125,품목마스터!$A$5:$A$204,0)),"코드 없음"))</f>
        <v/>
      </c>
      <c r="E125" s="10"/>
      <c r="F125" s="9"/>
      <c r="G125" s="9"/>
    </row>
    <row r="126" customFormat="false" ht="15" hidden="false" customHeight="false" outlineLevel="0" collapsed="false">
      <c r="A126" s="18"/>
      <c r="B126" s="9"/>
      <c r="C126" s="9"/>
      <c r="D126" s="12" t="str">
        <f aca="false">IF(C126="","",IFERROR(INDEX(품목마스터!$B$5:$B$204,MATCH(C126,품목마스터!$A$5:$A$204,0)),"코드 없음"))</f>
        <v/>
      </c>
      <c r="E126" s="10"/>
      <c r="F126" s="9"/>
      <c r="G126" s="9"/>
    </row>
    <row r="127" customFormat="false" ht="15" hidden="false" customHeight="false" outlineLevel="0" collapsed="false">
      <c r="A127" s="18"/>
      <c r="B127" s="9"/>
      <c r="C127" s="9"/>
      <c r="D127" s="12" t="str">
        <f aca="false">IF(C127="","",IFERROR(INDEX(품목마스터!$B$5:$B$204,MATCH(C127,품목마스터!$A$5:$A$204,0)),"코드 없음"))</f>
        <v/>
      </c>
      <c r="E127" s="10"/>
      <c r="F127" s="9"/>
      <c r="G127" s="9"/>
    </row>
    <row r="128" customFormat="false" ht="15" hidden="false" customHeight="false" outlineLevel="0" collapsed="false">
      <c r="A128" s="18"/>
      <c r="B128" s="9"/>
      <c r="C128" s="9"/>
      <c r="D128" s="12" t="str">
        <f aca="false">IF(C128="","",IFERROR(INDEX(품목마스터!$B$5:$B$204,MATCH(C128,품목마스터!$A$5:$A$204,0)),"코드 없음"))</f>
        <v/>
      </c>
      <c r="E128" s="10"/>
      <c r="F128" s="9"/>
      <c r="G128" s="9"/>
    </row>
    <row r="129" customFormat="false" ht="15" hidden="false" customHeight="false" outlineLevel="0" collapsed="false">
      <c r="A129" s="18"/>
      <c r="B129" s="9"/>
      <c r="C129" s="9"/>
      <c r="D129" s="12" t="str">
        <f aca="false">IF(C129="","",IFERROR(INDEX(품목마스터!$B$5:$B$204,MATCH(C129,품목마스터!$A$5:$A$204,0)),"코드 없음"))</f>
        <v/>
      </c>
      <c r="E129" s="10"/>
      <c r="F129" s="9"/>
      <c r="G129" s="9"/>
    </row>
    <row r="130" customFormat="false" ht="15" hidden="false" customHeight="false" outlineLevel="0" collapsed="false">
      <c r="A130" s="18"/>
      <c r="B130" s="9"/>
      <c r="C130" s="9"/>
      <c r="D130" s="12" t="str">
        <f aca="false">IF(C130="","",IFERROR(INDEX(품목마스터!$B$5:$B$204,MATCH(C130,품목마스터!$A$5:$A$204,0)),"코드 없음"))</f>
        <v/>
      </c>
      <c r="E130" s="10"/>
      <c r="F130" s="9"/>
      <c r="G130" s="9"/>
    </row>
    <row r="131" customFormat="false" ht="15" hidden="false" customHeight="false" outlineLevel="0" collapsed="false">
      <c r="A131" s="18"/>
      <c r="B131" s="9"/>
      <c r="C131" s="9"/>
      <c r="D131" s="12" t="str">
        <f aca="false">IF(C131="","",IFERROR(INDEX(품목마스터!$B$5:$B$204,MATCH(C131,품목마스터!$A$5:$A$204,0)),"코드 없음"))</f>
        <v/>
      </c>
      <c r="E131" s="10"/>
      <c r="F131" s="9"/>
      <c r="G131" s="9"/>
    </row>
    <row r="132" customFormat="false" ht="15" hidden="false" customHeight="false" outlineLevel="0" collapsed="false">
      <c r="A132" s="18"/>
      <c r="B132" s="9"/>
      <c r="C132" s="9"/>
      <c r="D132" s="12" t="str">
        <f aca="false">IF(C132="","",IFERROR(INDEX(품목마스터!$B$5:$B$204,MATCH(C132,품목마스터!$A$5:$A$204,0)),"코드 없음"))</f>
        <v/>
      </c>
      <c r="E132" s="10"/>
      <c r="F132" s="9"/>
      <c r="G132" s="9"/>
    </row>
    <row r="133" customFormat="false" ht="15" hidden="false" customHeight="false" outlineLevel="0" collapsed="false">
      <c r="A133" s="18"/>
      <c r="B133" s="9"/>
      <c r="C133" s="9"/>
      <c r="D133" s="12" t="str">
        <f aca="false">IF(C133="","",IFERROR(INDEX(품목마스터!$B$5:$B$204,MATCH(C133,품목마스터!$A$5:$A$204,0)),"코드 없음"))</f>
        <v/>
      </c>
      <c r="E133" s="10"/>
      <c r="F133" s="9"/>
      <c r="G133" s="9"/>
    </row>
    <row r="134" customFormat="false" ht="15" hidden="false" customHeight="false" outlineLevel="0" collapsed="false">
      <c r="A134" s="18"/>
      <c r="B134" s="9"/>
      <c r="C134" s="9"/>
      <c r="D134" s="12" t="str">
        <f aca="false">IF(C134="","",IFERROR(INDEX(품목마스터!$B$5:$B$204,MATCH(C134,품목마스터!$A$5:$A$204,0)),"코드 없음"))</f>
        <v/>
      </c>
      <c r="E134" s="10"/>
      <c r="F134" s="9"/>
      <c r="G134" s="9"/>
    </row>
    <row r="135" customFormat="false" ht="15" hidden="false" customHeight="false" outlineLevel="0" collapsed="false">
      <c r="A135" s="18"/>
      <c r="B135" s="9"/>
      <c r="C135" s="9"/>
      <c r="D135" s="12" t="str">
        <f aca="false">IF(C135="","",IFERROR(INDEX(품목마스터!$B$5:$B$204,MATCH(C135,품목마스터!$A$5:$A$204,0)),"코드 없음"))</f>
        <v/>
      </c>
      <c r="E135" s="10"/>
      <c r="F135" s="9"/>
      <c r="G135" s="9"/>
    </row>
    <row r="136" customFormat="false" ht="15" hidden="false" customHeight="false" outlineLevel="0" collapsed="false">
      <c r="A136" s="18"/>
      <c r="B136" s="9"/>
      <c r="C136" s="9"/>
      <c r="D136" s="12" t="str">
        <f aca="false">IF(C136="","",IFERROR(INDEX(품목마스터!$B$5:$B$204,MATCH(C136,품목마스터!$A$5:$A$204,0)),"코드 없음"))</f>
        <v/>
      </c>
      <c r="E136" s="10"/>
      <c r="F136" s="9"/>
      <c r="G136" s="9"/>
    </row>
    <row r="137" customFormat="false" ht="15" hidden="false" customHeight="false" outlineLevel="0" collapsed="false">
      <c r="A137" s="18"/>
      <c r="B137" s="9"/>
      <c r="C137" s="9"/>
      <c r="D137" s="12" t="str">
        <f aca="false">IF(C137="","",IFERROR(INDEX(품목마스터!$B$5:$B$204,MATCH(C137,품목마스터!$A$5:$A$204,0)),"코드 없음"))</f>
        <v/>
      </c>
      <c r="E137" s="10"/>
      <c r="F137" s="9"/>
      <c r="G137" s="9"/>
    </row>
    <row r="138" customFormat="false" ht="15" hidden="false" customHeight="false" outlineLevel="0" collapsed="false">
      <c r="A138" s="18"/>
      <c r="B138" s="9"/>
      <c r="C138" s="9"/>
      <c r="D138" s="12" t="str">
        <f aca="false">IF(C138="","",IFERROR(INDEX(품목마스터!$B$5:$B$204,MATCH(C138,품목마스터!$A$5:$A$204,0)),"코드 없음"))</f>
        <v/>
      </c>
      <c r="E138" s="10"/>
      <c r="F138" s="9"/>
      <c r="G138" s="9"/>
    </row>
    <row r="139" customFormat="false" ht="15" hidden="false" customHeight="false" outlineLevel="0" collapsed="false">
      <c r="A139" s="18"/>
      <c r="B139" s="9"/>
      <c r="C139" s="9"/>
      <c r="D139" s="12" t="str">
        <f aca="false">IF(C139="","",IFERROR(INDEX(품목마스터!$B$5:$B$204,MATCH(C139,품목마스터!$A$5:$A$204,0)),"코드 없음"))</f>
        <v/>
      </c>
      <c r="E139" s="10"/>
      <c r="F139" s="9"/>
      <c r="G139" s="9"/>
    </row>
    <row r="140" customFormat="false" ht="15" hidden="false" customHeight="false" outlineLevel="0" collapsed="false">
      <c r="A140" s="18"/>
      <c r="B140" s="9"/>
      <c r="C140" s="9"/>
      <c r="D140" s="12" t="str">
        <f aca="false">IF(C140="","",IFERROR(INDEX(품목마스터!$B$5:$B$204,MATCH(C140,품목마스터!$A$5:$A$204,0)),"코드 없음"))</f>
        <v/>
      </c>
      <c r="E140" s="10"/>
      <c r="F140" s="9"/>
      <c r="G140" s="9"/>
    </row>
    <row r="141" customFormat="false" ht="15" hidden="false" customHeight="false" outlineLevel="0" collapsed="false">
      <c r="A141" s="18"/>
      <c r="B141" s="9"/>
      <c r="C141" s="9"/>
      <c r="D141" s="12" t="str">
        <f aca="false">IF(C141="","",IFERROR(INDEX(품목마스터!$B$5:$B$204,MATCH(C141,품목마스터!$A$5:$A$204,0)),"코드 없음"))</f>
        <v/>
      </c>
      <c r="E141" s="10"/>
      <c r="F141" s="9"/>
      <c r="G141" s="9"/>
    </row>
    <row r="142" customFormat="false" ht="15" hidden="false" customHeight="false" outlineLevel="0" collapsed="false">
      <c r="A142" s="18"/>
      <c r="B142" s="9"/>
      <c r="C142" s="9"/>
      <c r="D142" s="12" t="str">
        <f aca="false">IF(C142="","",IFERROR(INDEX(품목마스터!$B$5:$B$204,MATCH(C142,품목마스터!$A$5:$A$204,0)),"코드 없음"))</f>
        <v/>
      </c>
      <c r="E142" s="10"/>
      <c r="F142" s="9"/>
      <c r="G142" s="9"/>
    </row>
    <row r="143" customFormat="false" ht="15" hidden="false" customHeight="false" outlineLevel="0" collapsed="false">
      <c r="A143" s="18"/>
      <c r="B143" s="9"/>
      <c r="C143" s="9"/>
      <c r="D143" s="12" t="str">
        <f aca="false">IF(C143="","",IFERROR(INDEX(품목마스터!$B$5:$B$204,MATCH(C143,품목마스터!$A$5:$A$204,0)),"코드 없음"))</f>
        <v/>
      </c>
      <c r="E143" s="10"/>
      <c r="F143" s="9"/>
      <c r="G143" s="9"/>
    </row>
    <row r="144" customFormat="false" ht="15" hidden="false" customHeight="false" outlineLevel="0" collapsed="false">
      <c r="A144" s="18"/>
      <c r="B144" s="9"/>
      <c r="C144" s="9"/>
      <c r="D144" s="12" t="str">
        <f aca="false">IF(C144="","",IFERROR(INDEX(품목마스터!$B$5:$B$204,MATCH(C144,품목마스터!$A$5:$A$204,0)),"코드 없음"))</f>
        <v/>
      </c>
      <c r="E144" s="10"/>
      <c r="F144" s="9"/>
      <c r="G144" s="9"/>
    </row>
    <row r="145" customFormat="false" ht="15" hidden="false" customHeight="false" outlineLevel="0" collapsed="false">
      <c r="A145" s="18"/>
      <c r="B145" s="9"/>
      <c r="C145" s="9"/>
      <c r="D145" s="12" t="str">
        <f aca="false">IF(C145="","",IFERROR(INDEX(품목마스터!$B$5:$B$204,MATCH(C145,품목마스터!$A$5:$A$204,0)),"코드 없음"))</f>
        <v/>
      </c>
      <c r="E145" s="10"/>
      <c r="F145" s="9"/>
      <c r="G145" s="9"/>
    </row>
    <row r="146" customFormat="false" ht="15" hidden="false" customHeight="false" outlineLevel="0" collapsed="false">
      <c r="A146" s="18"/>
      <c r="B146" s="9"/>
      <c r="C146" s="9"/>
      <c r="D146" s="12" t="str">
        <f aca="false">IF(C146="","",IFERROR(INDEX(품목마스터!$B$5:$B$204,MATCH(C146,품목마스터!$A$5:$A$204,0)),"코드 없음"))</f>
        <v/>
      </c>
      <c r="E146" s="10"/>
      <c r="F146" s="9"/>
      <c r="G146" s="9"/>
    </row>
    <row r="147" customFormat="false" ht="15" hidden="false" customHeight="false" outlineLevel="0" collapsed="false">
      <c r="A147" s="18"/>
      <c r="B147" s="9"/>
      <c r="C147" s="9"/>
      <c r="D147" s="12" t="str">
        <f aca="false">IF(C147="","",IFERROR(INDEX(품목마스터!$B$5:$B$204,MATCH(C147,품목마스터!$A$5:$A$204,0)),"코드 없음"))</f>
        <v/>
      </c>
      <c r="E147" s="10"/>
      <c r="F147" s="9"/>
      <c r="G147" s="9"/>
    </row>
    <row r="148" customFormat="false" ht="15" hidden="false" customHeight="false" outlineLevel="0" collapsed="false">
      <c r="A148" s="18"/>
      <c r="B148" s="9"/>
      <c r="C148" s="9"/>
      <c r="D148" s="12" t="str">
        <f aca="false">IF(C148="","",IFERROR(INDEX(품목마스터!$B$5:$B$204,MATCH(C148,품목마스터!$A$5:$A$204,0)),"코드 없음"))</f>
        <v/>
      </c>
      <c r="E148" s="10"/>
      <c r="F148" s="9"/>
      <c r="G148" s="9"/>
    </row>
    <row r="149" customFormat="false" ht="15" hidden="false" customHeight="false" outlineLevel="0" collapsed="false">
      <c r="A149" s="18"/>
      <c r="B149" s="9"/>
      <c r="C149" s="9"/>
      <c r="D149" s="12" t="str">
        <f aca="false">IF(C149="","",IFERROR(INDEX(품목마스터!$B$5:$B$204,MATCH(C149,품목마스터!$A$5:$A$204,0)),"코드 없음"))</f>
        <v/>
      </c>
      <c r="E149" s="10"/>
      <c r="F149" s="9"/>
      <c r="G149" s="9"/>
    </row>
    <row r="150" customFormat="false" ht="15" hidden="false" customHeight="false" outlineLevel="0" collapsed="false">
      <c r="A150" s="18"/>
      <c r="B150" s="9"/>
      <c r="C150" s="9"/>
      <c r="D150" s="12" t="str">
        <f aca="false">IF(C150="","",IFERROR(INDEX(품목마스터!$B$5:$B$204,MATCH(C150,품목마스터!$A$5:$A$204,0)),"코드 없음"))</f>
        <v/>
      </c>
      <c r="E150" s="10"/>
      <c r="F150" s="9"/>
      <c r="G150" s="9"/>
    </row>
    <row r="151" customFormat="false" ht="15" hidden="false" customHeight="false" outlineLevel="0" collapsed="false">
      <c r="A151" s="18"/>
      <c r="B151" s="9"/>
      <c r="C151" s="9"/>
      <c r="D151" s="12" t="str">
        <f aca="false">IF(C151="","",IFERROR(INDEX(품목마스터!$B$5:$B$204,MATCH(C151,품목마스터!$A$5:$A$204,0)),"코드 없음"))</f>
        <v/>
      </c>
      <c r="E151" s="10"/>
      <c r="F151" s="9"/>
      <c r="G151" s="9"/>
    </row>
    <row r="152" customFormat="false" ht="15" hidden="false" customHeight="false" outlineLevel="0" collapsed="false">
      <c r="A152" s="18"/>
      <c r="B152" s="9"/>
      <c r="C152" s="9"/>
      <c r="D152" s="12" t="str">
        <f aca="false">IF(C152="","",IFERROR(INDEX(품목마스터!$B$5:$B$204,MATCH(C152,품목마스터!$A$5:$A$204,0)),"코드 없음"))</f>
        <v/>
      </c>
      <c r="E152" s="10"/>
      <c r="F152" s="9"/>
      <c r="G152" s="9"/>
    </row>
    <row r="153" customFormat="false" ht="15" hidden="false" customHeight="false" outlineLevel="0" collapsed="false">
      <c r="A153" s="18"/>
      <c r="B153" s="9"/>
      <c r="C153" s="9"/>
      <c r="D153" s="12" t="str">
        <f aca="false">IF(C153="","",IFERROR(INDEX(품목마스터!$B$5:$B$204,MATCH(C153,품목마스터!$A$5:$A$204,0)),"코드 없음"))</f>
        <v/>
      </c>
      <c r="E153" s="10"/>
      <c r="F153" s="9"/>
      <c r="G153" s="9"/>
    </row>
    <row r="154" customFormat="false" ht="15" hidden="false" customHeight="false" outlineLevel="0" collapsed="false">
      <c r="A154" s="18"/>
      <c r="B154" s="9"/>
      <c r="C154" s="9"/>
      <c r="D154" s="12" t="str">
        <f aca="false">IF(C154="","",IFERROR(INDEX(품목마스터!$B$5:$B$204,MATCH(C154,품목마스터!$A$5:$A$204,0)),"코드 없음"))</f>
        <v/>
      </c>
      <c r="E154" s="10"/>
      <c r="F154" s="9"/>
      <c r="G154" s="9"/>
    </row>
    <row r="155" customFormat="false" ht="15" hidden="false" customHeight="false" outlineLevel="0" collapsed="false">
      <c r="A155" s="18"/>
      <c r="B155" s="9"/>
      <c r="C155" s="9"/>
      <c r="D155" s="12" t="str">
        <f aca="false">IF(C155="","",IFERROR(INDEX(품목마스터!$B$5:$B$204,MATCH(C155,품목마스터!$A$5:$A$204,0)),"코드 없음"))</f>
        <v/>
      </c>
      <c r="E155" s="10"/>
      <c r="F155" s="9"/>
      <c r="G155" s="9"/>
    </row>
    <row r="156" customFormat="false" ht="15" hidden="false" customHeight="false" outlineLevel="0" collapsed="false">
      <c r="A156" s="18"/>
      <c r="B156" s="9"/>
      <c r="C156" s="9"/>
      <c r="D156" s="12" t="str">
        <f aca="false">IF(C156="","",IFERROR(INDEX(품목마스터!$B$5:$B$204,MATCH(C156,품목마스터!$A$5:$A$204,0)),"코드 없음"))</f>
        <v/>
      </c>
      <c r="E156" s="10"/>
      <c r="F156" s="9"/>
      <c r="G156" s="9"/>
    </row>
    <row r="157" customFormat="false" ht="15" hidden="false" customHeight="false" outlineLevel="0" collapsed="false">
      <c r="A157" s="18"/>
      <c r="B157" s="9"/>
      <c r="C157" s="9"/>
      <c r="D157" s="12" t="str">
        <f aca="false">IF(C157="","",IFERROR(INDEX(품목마스터!$B$5:$B$204,MATCH(C157,품목마스터!$A$5:$A$204,0)),"코드 없음"))</f>
        <v/>
      </c>
      <c r="E157" s="10"/>
      <c r="F157" s="9"/>
      <c r="G157" s="9"/>
    </row>
    <row r="158" customFormat="false" ht="15" hidden="false" customHeight="false" outlineLevel="0" collapsed="false">
      <c r="A158" s="18"/>
      <c r="B158" s="9"/>
      <c r="C158" s="9"/>
      <c r="D158" s="12" t="str">
        <f aca="false">IF(C158="","",IFERROR(INDEX(품목마스터!$B$5:$B$204,MATCH(C158,품목마스터!$A$5:$A$204,0)),"코드 없음"))</f>
        <v/>
      </c>
      <c r="E158" s="10"/>
      <c r="F158" s="9"/>
      <c r="G158" s="9"/>
    </row>
    <row r="159" customFormat="false" ht="15" hidden="false" customHeight="false" outlineLevel="0" collapsed="false">
      <c r="A159" s="18"/>
      <c r="B159" s="9"/>
      <c r="C159" s="9"/>
      <c r="D159" s="12" t="str">
        <f aca="false">IF(C159="","",IFERROR(INDEX(품목마스터!$B$5:$B$204,MATCH(C159,품목마스터!$A$5:$A$204,0)),"코드 없음"))</f>
        <v/>
      </c>
      <c r="E159" s="10"/>
      <c r="F159" s="9"/>
      <c r="G159" s="9"/>
    </row>
    <row r="160" customFormat="false" ht="15" hidden="false" customHeight="false" outlineLevel="0" collapsed="false">
      <c r="A160" s="18"/>
      <c r="B160" s="9"/>
      <c r="C160" s="9"/>
      <c r="D160" s="12" t="str">
        <f aca="false">IF(C160="","",IFERROR(INDEX(품목마스터!$B$5:$B$204,MATCH(C160,품목마스터!$A$5:$A$204,0)),"코드 없음"))</f>
        <v/>
      </c>
      <c r="E160" s="10"/>
      <c r="F160" s="9"/>
      <c r="G160" s="9"/>
    </row>
    <row r="161" customFormat="false" ht="15" hidden="false" customHeight="false" outlineLevel="0" collapsed="false">
      <c r="A161" s="18"/>
      <c r="B161" s="9"/>
      <c r="C161" s="9"/>
      <c r="D161" s="12" t="str">
        <f aca="false">IF(C161="","",IFERROR(INDEX(품목마스터!$B$5:$B$204,MATCH(C161,품목마스터!$A$5:$A$204,0)),"코드 없음"))</f>
        <v/>
      </c>
      <c r="E161" s="10"/>
      <c r="F161" s="9"/>
      <c r="G161" s="9"/>
    </row>
    <row r="162" customFormat="false" ht="15" hidden="false" customHeight="false" outlineLevel="0" collapsed="false">
      <c r="A162" s="18"/>
      <c r="B162" s="9"/>
      <c r="C162" s="9"/>
      <c r="D162" s="12" t="str">
        <f aca="false">IF(C162="","",IFERROR(INDEX(품목마스터!$B$5:$B$204,MATCH(C162,품목마스터!$A$5:$A$204,0)),"코드 없음"))</f>
        <v/>
      </c>
      <c r="E162" s="10"/>
      <c r="F162" s="9"/>
      <c r="G162" s="9"/>
    </row>
    <row r="163" customFormat="false" ht="15" hidden="false" customHeight="false" outlineLevel="0" collapsed="false">
      <c r="A163" s="18"/>
      <c r="B163" s="9"/>
      <c r="C163" s="9"/>
      <c r="D163" s="12" t="str">
        <f aca="false">IF(C163="","",IFERROR(INDEX(품목마스터!$B$5:$B$204,MATCH(C163,품목마스터!$A$5:$A$204,0)),"코드 없음"))</f>
        <v/>
      </c>
      <c r="E163" s="10"/>
      <c r="F163" s="9"/>
      <c r="G163" s="9"/>
    </row>
    <row r="164" customFormat="false" ht="15" hidden="false" customHeight="false" outlineLevel="0" collapsed="false">
      <c r="A164" s="18"/>
      <c r="B164" s="9"/>
      <c r="C164" s="9"/>
      <c r="D164" s="12" t="str">
        <f aca="false">IF(C164="","",IFERROR(INDEX(품목마스터!$B$5:$B$204,MATCH(C164,품목마스터!$A$5:$A$204,0)),"코드 없음"))</f>
        <v/>
      </c>
      <c r="E164" s="10"/>
      <c r="F164" s="9"/>
      <c r="G164" s="9"/>
    </row>
    <row r="165" customFormat="false" ht="15" hidden="false" customHeight="false" outlineLevel="0" collapsed="false">
      <c r="A165" s="18"/>
      <c r="B165" s="9"/>
      <c r="C165" s="9"/>
      <c r="D165" s="12" t="str">
        <f aca="false">IF(C165="","",IFERROR(INDEX(품목마스터!$B$5:$B$204,MATCH(C165,품목마스터!$A$5:$A$204,0)),"코드 없음"))</f>
        <v/>
      </c>
      <c r="E165" s="10"/>
      <c r="F165" s="9"/>
      <c r="G165" s="9"/>
    </row>
    <row r="166" customFormat="false" ht="15" hidden="false" customHeight="false" outlineLevel="0" collapsed="false">
      <c r="A166" s="18"/>
      <c r="B166" s="9"/>
      <c r="C166" s="9"/>
      <c r="D166" s="12" t="str">
        <f aca="false">IF(C166="","",IFERROR(INDEX(품목마스터!$B$5:$B$204,MATCH(C166,품목마스터!$A$5:$A$204,0)),"코드 없음"))</f>
        <v/>
      </c>
      <c r="E166" s="10"/>
      <c r="F166" s="9"/>
      <c r="G166" s="9"/>
    </row>
    <row r="167" customFormat="false" ht="15" hidden="false" customHeight="false" outlineLevel="0" collapsed="false">
      <c r="A167" s="18"/>
      <c r="B167" s="9"/>
      <c r="C167" s="9"/>
      <c r="D167" s="12" t="str">
        <f aca="false">IF(C167="","",IFERROR(INDEX(품목마스터!$B$5:$B$204,MATCH(C167,품목마스터!$A$5:$A$204,0)),"코드 없음"))</f>
        <v/>
      </c>
      <c r="E167" s="10"/>
      <c r="F167" s="9"/>
      <c r="G167" s="9"/>
    </row>
    <row r="168" customFormat="false" ht="15" hidden="false" customHeight="false" outlineLevel="0" collapsed="false">
      <c r="A168" s="18"/>
      <c r="B168" s="9"/>
      <c r="C168" s="9"/>
      <c r="D168" s="12" t="str">
        <f aca="false">IF(C168="","",IFERROR(INDEX(품목마스터!$B$5:$B$204,MATCH(C168,품목마스터!$A$5:$A$204,0)),"코드 없음"))</f>
        <v/>
      </c>
      <c r="E168" s="10"/>
      <c r="F168" s="9"/>
      <c r="G168" s="9"/>
    </row>
    <row r="169" customFormat="false" ht="15" hidden="false" customHeight="false" outlineLevel="0" collapsed="false">
      <c r="A169" s="18"/>
      <c r="B169" s="9"/>
      <c r="C169" s="9"/>
      <c r="D169" s="12" t="str">
        <f aca="false">IF(C169="","",IFERROR(INDEX(품목마스터!$B$5:$B$204,MATCH(C169,품목마스터!$A$5:$A$204,0)),"코드 없음"))</f>
        <v/>
      </c>
      <c r="E169" s="10"/>
      <c r="F169" s="9"/>
      <c r="G169" s="9"/>
    </row>
    <row r="170" customFormat="false" ht="15" hidden="false" customHeight="false" outlineLevel="0" collapsed="false">
      <c r="A170" s="18"/>
      <c r="B170" s="9"/>
      <c r="C170" s="9"/>
      <c r="D170" s="12" t="str">
        <f aca="false">IF(C170="","",IFERROR(INDEX(품목마스터!$B$5:$B$204,MATCH(C170,품목마스터!$A$5:$A$204,0)),"코드 없음"))</f>
        <v/>
      </c>
      <c r="E170" s="10"/>
      <c r="F170" s="9"/>
      <c r="G170" s="9"/>
    </row>
    <row r="171" customFormat="false" ht="15" hidden="false" customHeight="false" outlineLevel="0" collapsed="false">
      <c r="A171" s="18"/>
      <c r="B171" s="9"/>
      <c r="C171" s="9"/>
      <c r="D171" s="12" t="str">
        <f aca="false">IF(C171="","",IFERROR(INDEX(품목마스터!$B$5:$B$204,MATCH(C171,품목마스터!$A$5:$A$204,0)),"코드 없음"))</f>
        <v/>
      </c>
      <c r="E171" s="10"/>
      <c r="F171" s="9"/>
      <c r="G171" s="9"/>
    </row>
    <row r="172" customFormat="false" ht="15" hidden="false" customHeight="false" outlineLevel="0" collapsed="false">
      <c r="A172" s="18"/>
      <c r="B172" s="9"/>
      <c r="C172" s="9"/>
      <c r="D172" s="12" t="str">
        <f aca="false">IF(C172="","",IFERROR(INDEX(품목마스터!$B$5:$B$204,MATCH(C172,품목마스터!$A$5:$A$204,0)),"코드 없음"))</f>
        <v/>
      </c>
      <c r="E172" s="10"/>
      <c r="F172" s="9"/>
      <c r="G172" s="9"/>
    </row>
    <row r="173" customFormat="false" ht="15" hidden="false" customHeight="false" outlineLevel="0" collapsed="false">
      <c r="A173" s="18"/>
      <c r="B173" s="9"/>
      <c r="C173" s="9"/>
      <c r="D173" s="12" t="str">
        <f aca="false">IF(C173="","",IFERROR(INDEX(품목마스터!$B$5:$B$204,MATCH(C173,품목마스터!$A$5:$A$204,0)),"코드 없음"))</f>
        <v/>
      </c>
      <c r="E173" s="10"/>
      <c r="F173" s="9"/>
      <c r="G173" s="9"/>
    </row>
    <row r="174" customFormat="false" ht="15" hidden="false" customHeight="false" outlineLevel="0" collapsed="false">
      <c r="A174" s="18"/>
      <c r="B174" s="9"/>
      <c r="C174" s="9"/>
      <c r="D174" s="12" t="str">
        <f aca="false">IF(C174="","",IFERROR(INDEX(품목마스터!$B$5:$B$204,MATCH(C174,품목마스터!$A$5:$A$204,0)),"코드 없음"))</f>
        <v/>
      </c>
      <c r="E174" s="10"/>
      <c r="F174" s="9"/>
      <c r="G174" s="9"/>
    </row>
    <row r="175" customFormat="false" ht="15" hidden="false" customHeight="false" outlineLevel="0" collapsed="false">
      <c r="A175" s="18"/>
      <c r="B175" s="9"/>
      <c r="C175" s="9"/>
      <c r="D175" s="12" t="str">
        <f aca="false">IF(C175="","",IFERROR(INDEX(품목마스터!$B$5:$B$204,MATCH(C175,품목마스터!$A$5:$A$204,0)),"코드 없음"))</f>
        <v/>
      </c>
      <c r="E175" s="10"/>
      <c r="F175" s="9"/>
      <c r="G175" s="9"/>
    </row>
    <row r="176" customFormat="false" ht="15" hidden="false" customHeight="false" outlineLevel="0" collapsed="false">
      <c r="A176" s="18"/>
      <c r="B176" s="9"/>
      <c r="C176" s="9"/>
      <c r="D176" s="12" t="str">
        <f aca="false">IF(C176="","",IFERROR(INDEX(품목마스터!$B$5:$B$204,MATCH(C176,품목마스터!$A$5:$A$204,0)),"코드 없음"))</f>
        <v/>
      </c>
      <c r="E176" s="10"/>
      <c r="F176" s="9"/>
      <c r="G176" s="9"/>
    </row>
    <row r="177" customFormat="false" ht="15" hidden="false" customHeight="false" outlineLevel="0" collapsed="false">
      <c r="A177" s="18"/>
      <c r="B177" s="9"/>
      <c r="C177" s="9"/>
      <c r="D177" s="12" t="str">
        <f aca="false">IF(C177="","",IFERROR(INDEX(품목마스터!$B$5:$B$204,MATCH(C177,품목마스터!$A$5:$A$204,0)),"코드 없음"))</f>
        <v/>
      </c>
      <c r="E177" s="10"/>
      <c r="F177" s="9"/>
      <c r="G177" s="9"/>
    </row>
    <row r="178" customFormat="false" ht="15" hidden="false" customHeight="false" outlineLevel="0" collapsed="false">
      <c r="A178" s="18"/>
      <c r="B178" s="9"/>
      <c r="C178" s="9"/>
      <c r="D178" s="12" t="str">
        <f aca="false">IF(C178="","",IFERROR(INDEX(품목마스터!$B$5:$B$204,MATCH(C178,품목마스터!$A$5:$A$204,0)),"코드 없음"))</f>
        <v/>
      </c>
      <c r="E178" s="10"/>
      <c r="F178" s="9"/>
      <c r="G178" s="9"/>
    </row>
    <row r="179" customFormat="false" ht="15" hidden="false" customHeight="false" outlineLevel="0" collapsed="false">
      <c r="A179" s="18"/>
      <c r="B179" s="9"/>
      <c r="C179" s="9"/>
      <c r="D179" s="12" t="str">
        <f aca="false">IF(C179="","",IFERROR(INDEX(품목마스터!$B$5:$B$204,MATCH(C179,품목마스터!$A$5:$A$204,0)),"코드 없음"))</f>
        <v/>
      </c>
      <c r="E179" s="10"/>
      <c r="F179" s="9"/>
      <c r="G179" s="9"/>
    </row>
    <row r="180" customFormat="false" ht="15" hidden="false" customHeight="false" outlineLevel="0" collapsed="false">
      <c r="A180" s="18"/>
      <c r="B180" s="9"/>
      <c r="C180" s="9"/>
      <c r="D180" s="12" t="str">
        <f aca="false">IF(C180="","",IFERROR(INDEX(품목마스터!$B$5:$B$204,MATCH(C180,품목마스터!$A$5:$A$204,0)),"코드 없음"))</f>
        <v/>
      </c>
      <c r="E180" s="10"/>
      <c r="F180" s="9"/>
      <c r="G180" s="9"/>
    </row>
    <row r="181" customFormat="false" ht="15" hidden="false" customHeight="false" outlineLevel="0" collapsed="false">
      <c r="A181" s="18"/>
      <c r="B181" s="9"/>
      <c r="C181" s="9"/>
      <c r="D181" s="12" t="str">
        <f aca="false">IF(C181="","",IFERROR(INDEX(품목마스터!$B$5:$B$204,MATCH(C181,품목마스터!$A$5:$A$204,0)),"코드 없음"))</f>
        <v/>
      </c>
      <c r="E181" s="10"/>
      <c r="F181" s="9"/>
      <c r="G181" s="9"/>
    </row>
    <row r="182" customFormat="false" ht="15" hidden="false" customHeight="false" outlineLevel="0" collapsed="false">
      <c r="A182" s="18"/>
      <c r="B182" s="9"/>
      <c r="C182" s="9"/>
      <c r="D182" s="12" t="str">
        <f aca="false">IF(C182="","",IFERROR(INDEX(품목마스터!$B$5:$B$204,MATCH(C182,품목마스터!$A$5:$A$204,0)),"코드 없음"))</f>
        <v/>
      </c>
      <c r="E182" s="10"/>
      <c r="F182" s="9"/>
      <c r="G182" s="9"/>
    </row>
    <row r="183" customFormat="false" ht="15" hidden="false" customHeight="false" outlineLevel="0" collapsed="false">
      <c r="A183" s="18"/>
      <c r="B183" s="9"/>
      <c r="C183" s="9"/>
      <c r="D183" s="12" t="str">
        <f aca="false">IF(C183="","",IFERROR(INDEX(품목마스터!$B$5:$B$204,MATCH(C183,품목마스터!$A$5:$A$204,0)),"코드 없음"))</f>
        <v/>
      </c>
      <c r="E183" s="10"/>
      <c r="F183" s="9"/>
      <c r="G183" s="9"/>
    </row>
    <row r="184" customFormat="false" ht="15" hidden="false" customHeight="false" outlineLevel="0" collapsed="false">
      <c r="A184" s="18"/>
      <c r="B184" s="9"/>
      <c r="C184" s="9"/>
      <c r="D184" s="12" t="str">
        <f aca="false">IF(C184="","",IFERROR(INDEX(품목마스터!$B$5:$B$204,MATCH(C184,품목마스터!$A$5:$A$204,0)),"코드 없음"))</f>
        <v/>
      </c>
      <c r="E184" s="10"/>
      <c r="F184" s="9"/>
      <c r="G184" s="9"/>
    </row>
    <row r="185" customFormat="false" ht="15" hidden="false" customHeight="false" outlineLevel="0" collapsed="false">
      <c r="A185" s="18"/>
      <c r="B185" s="9"/>
      <c r="C185" s="9"/>
      <c r="D185" s="12" t="str">
        <f aca="false">IF(C185="","",IFERROR(INDEX(품목마스터!$B$5:$B$204,MATCH(C185,품목마스터!$A$5:$A$204,0)),"코드 없음"))</f>
        <v/>
      </c>
      <c r="E185" s="10"/>
      <c r="F185" s="9"/>
      <c r="G185" s="9"/>
    </row>
    <row r="186" customFormat="false" ht="15" hidden="false" customHeight="false" outlineLevel="0" collapsed="false">
      <c r="A186" s="18"/>
      <c r="B186" s="9"/>
      <c r="C186" s="9"/>
      <c r="D186" s="12" t="str">
        <f aca="false">IF(C186="","",IFERROR(INDEX(품목마스터!$B$5:$B$204,MATCH(C186,품목마스터!$A$5:$A$204,0)),"코드 없음"))</f>
        <v/>
      </c>
      <c r="E186" s="10"/>
      <c r="F186" s="9"/>
      <c r="G186" s="9"/>
    </row>
    <row r="187" customFormat="false" ht="15" hidden="false" customHeight="false" outlineLevel="0" collapsed="false">
      <c r="A187" s="18"/>
      <c r="B187" s="9"/>
      <c r="C187" s="9"/>
      <c r="D187" s="12" t="str">
        <f aca="false">IF(C187="","",IFERROR(INDEX(품목마스터!$B$5:$B$204,MATCH(C187,품목마스터!$A$5:$A$204,0)),"코드 없음"))</f>
        <v/>
      </c>
      <c r="E187" s="10"/>
      <c r="F187" s="9"/>
      <c r="G187" s="9"/>
    </row>
    <row r="188" customFormat="false" ht="15" hidden="false" customHeight="false" outlineLevel="0" collapsed="false">
      <c r="A188" s="18"/>
      <c r="B188" s="9"/>
      <c r="C188" s="9"/>
      <c r="D188" s="12" t="str">
        <f aca="false">IF(C188="","",IFERROR(INDEX(품목마스터!$B$5:$B$204,MATCH(C188,품목마스터!$A$5:$A$204,0)),"코드 없음"))</f>
        <v/>
      </c>
      <c r="E188" s="10"/>
      <c r="F188" s="9"/>
      <c r="G188" s="9"/>
    </row>
    <row r="189" customFormat="false" ht="15" hidden="false" customHeight="false" outlineLevel="0" collapsed="false">
      <c r="A189" s="18"/>
      <c r="B189" s="9"/>
      <c r="C189" s="9"/>
      <c r="D189" s="12" t="str">
        <f aca="false">IF(C189="","",IFERROR(INDEX(품목마스터!$B$5:$B$204,MATCH(C189,품목마스터!$A$5:$A$204,0)),"코드 없음"))</f>
        <v/>
      </c>
      <c r="E189" s="10"/>
      <c r="F189" s="9"/>
      <c r="G189" s="9"/>
    </row>
    <row r="190" customFormat="false" ht="15" hidden="false" customHeight="false" outlineLevel="0" collapsed="false">
      <c r="A190" s="18"/>
      <c r="B190" s="9"/>
      <c r="C190" s="9"/>
      <c r="D190" s="12" t="str">
        <f aca="false">IF(C190="","",IFERROR(INDEX(품목마스터!$B$5:$B$204,MATCH(C190,품목마스터!$A$5:$A$204,0)),"코드 없음"))</f>
        <v/>
      </c>
      <c r="E190" s="10"/>
      <c r="F190" s="9"/>
      <c r="G190" s="9"/>
    </row>
    <row r="191" customFormat="false" ht="15" hidden="false" customHeight="false" outlineLevel="0" collapsed="false">
      <c r="A191" s="18"/>
      <c r="B191" s="9"/>
      <c r="C191" s="9"/>
      <c r="D191" s="12" t="str">
        <f aca="false">IF(C191="","",IFERROR(INDEX(품목마스터!$B$5:$B$204,MATCH(C191,품목마스터!$A$5:$A$204,0)),"코드 없음"))</f>
        <v/>
      </c>
      <c r="E191" s="10"/>
      <c r="F191" s="9"/>
      <c r="G191" s="9"/>
    </row>
    <row r="192" customFormat="false" ht="15" hidden="false" customHeight="false" outlineLevel="0" collapsed="false">
      <c r="A192" s="18"/>
      <c r="B192" s="9"/>
      <c r="C192" s="9"/>
      <c r="D192" s="12" t="str">
        <f aca="false">IF(C192="","",IFERROR(INDEX(품목마스터!$B$5:$B$204,MATCH(C192,품목마스터!$A$5:$A$204,0)),"코드 없음"))</f>
        <v/>
      </c>
      <c r="E192" s="10"/>
      <c r="F192" s="9"/>
      <c r="G192" s="9"/>
    </row>
    <row r="193" customFormat="false" ht="15" hidden="false" customHeight="false" outlineLevel="0" collapsed="false">
      <c r="A193" s="18"/>
      <c r="B193" s="9"/>
      <c r="C193" s="9"/>
      <c r="D193" s="12" t="str">
        <f aca="false">IF(C193="","",IFERROR(INDEX(품목마스터!$B$5:$B$204,MATCH(C193,품목마스터!$A$5:$A$204,0)),"코드 없음"))</f>
        <v/>
      </c>
      <c r="E193" s="10"/>
      <c r="F193" s="9"/>
      <c r="G193" s="9"/>
    </row>
    <row r="194" customFormat="false" ht="15" hidden="false" customHeight="false" outlineLevel="0" collapsed="false">
      <c r="A194" s="18"/>
      <c r="B194" s="9"/>
      <c r="C194" s="9"/>
      <c r="D194" s="12" t="str">
        <f aca="false">IF(C194="","",IFERROR(INDEX(품목마스터!$B$5:$B$204,MATCH(C194,품목마스터!$A$5:$A$204,0)),"코드 없음"))</f>
        <v/>
      </c>
      <c r="E194" s="10"/>
      <c r="F194" s="9"/>
      <c r="G194" s="9"/>
    </row>
    <row r="195" customFormat="false" ht="15" hidden="false" customHeight="false" outlineLevel="0" collapsed="false">
      <c r="A195" s="18"/>
      <c r="B195" s="9"/>
      <c r="C195" s="9"/>
      <c r="D195" s="12" t="str">
        <f aca="false">IF(C195="","",IFERROR(INDEX(품목마스터!$B$5:$B$204,MATCH(C195,품목마스터!$A$5:$A$204,0)),"코드 없음"))</f>
        <v/>
      </c>
      <c r="E195" s="10"/>
      <c r="F195" s="9"/>
      <c r="G195" s="9"/>
    </row>
    <row r="196" customFormat="false" ht="15" hidden="false" customHeight="false" outlineLevel="0" collapsed="false">
      <c r="A196" s="18"/>
      <c r="B196" s="9"/>
      <c r="C196" s="9"/>
      <c r="D196" s="12" t="str">
        <f aca="false">IF(C196="","",IFERROR(INDEX(품목마스터!$B$5:$B$204,MATCH(C196,품목마스터!$A$5:$A$204,0)),"코드 없음"))</f>
        <v/>
      </c>
      <c r="E196" s="10"/>
      <c r="F196" s="9"/>
      <c r="G196" s="9"/>
    </row>
    <row r="197" customFormat="false" ht="15" hidden="false" customHeight="false" outlineLevel="0" collapsed="false">
      <c r="A197" s="18"/>
      <c r="B197" s="9"/>
      <c r="C197" s="9"/>
      <c r="D197" s="12" t="str">
        <f aca="false">IF(C197="","",IFERROR(INDEX(품목마스터!$B$5:$B$204,MATCH(C197,품목마스터!$A$5:$A$204,0)),"코드 없음"))</f>
        <v/>
      </c>
      <c r="E197" s="10"/>
      <c r="F197" s="9"/>
      <c r="G197" s="9"/>
    </row>
    <row r="198" customFormat="false" ht="15" hidden="false" customHeight="false" outlineLevel="0" collapsed="false">
      <c r="A198" s="18"/>
      <c r="B198" s="9"/>
      <c r="C198" s="9"/>
      <c r="D198" s="12" t="str">
        <f aca="false">IF(C198="","",IFERROR(INDEX(품목마스터!$B$5:$B$204,MATCH(C198,품목마스터!$A$5:$A$204,0)),"코드 없음"))</f>
        <v/>
      </c>
      <c r="E198" s="10"/>
      <c r="F198" s="9"/>
      <c r="G198" s="9"/>
    </row>
    <row r="199" customFormat="false" ht="15" hidden="false" customHeight="false" outlineLevel="0" collapsed="false">
      <c r="A199" s="18"/>
      <c r="B199" s="9"/>
      <c r="C199" s="9"/>
      <c r="D199" s="12" t="str">
        <f aca="false">IF(C199="","",IFERROR(INDEX(품목마스터!$B$5:$B$204,MATCH(C199,품목마스터!$A$5:$A$204,0)),"코드 없음"))</f>
        <v/>
      </c>
      <c r="E199" s="10"/>
      <c r="F199" s="9"/>
      <c r="G199" s="9"/>
    </row>
    <row r="200" customFormat="false" ht="15" hidden="false" customHeight="false" outlineLevel="0" collapsed="false">
      <c r="A200" s="18"/>
      <c r="B200" s="9"/>
      <c r="C200" s="9"/>
      <c r="D200" s="12" t="str">
        <f aca="false">IF(C200="","",IFERROR(INDEX(품목마스터!$B$5:$B$204,MATCH(C200,품목마스터!$A$5:$A$204,0)),"코드 없음"))</f>
        <v/>
      </c>
      <c r="E200" s="10"/>
      <c r="F200" s="9"/>
      <c r="G200" s="9"/>
    </row>
    <row r="201" customFormat="false" ht="15" hidden="false" customHeight="false" outlineLevel="0" collapsed="false">
      <c r="A201" s="18"/>
      <c r="B201" s="9"/>
      <c r="C201" s="9"/>
      <c r="D201" s="12" t="str">
        <f aca="false">IF(C201="","",IFERROR(INDEX(품목마스터!$B$5:$B$204,MATCH(C201,품목마스터!$A$5:$A$204,0)),"코드 없음"))</f>
        <v/>
      </c>
      <c r="E201" s="10"/>
      <c r="F201" s="9"/>
      <c r="G201" s="9"/>
    </row>
    <row r="202" customFormat="false" ht="15" hidden="false" customHeight="false" outlineLevel="0" collapsed="false">
      <c r="A202" s="18"/>
      <c r="B202" s="9"/>
      <c r="C202" s="9"/>
      <c r="D202" s="12" t="str">
        <f aca="false">IF(C202="","",IFERROR(INDEX(품목마스터!$B$5:$B$204,MATCH(C202,품목마스터!$A$5:$A$204,0)),"코드 없음"))</f>
        <v/>
      </c>
      <c r="E202" s="10"/>
      <c r="F202" s="9"/>
      <c r="G202" s="9"/>
    </row>
    <row r="203" customFormat="false" ht="15" hidden="false" customHeight="false" outlineLevel="0" collapsed="false">
      <c r="A203" s="18"/>
      <c r="B203" s="9"/>
      <c r="C203" s="9"/>
      <c r="D203" s="12" t="str">
        <f aca="false">IF(C203="","",IFERROR(INDEX(품목마스터!$B$5:$B$204,MATCH(C203,품목마스터!$A$5:$A$204,0)),"코드 없음"))</f>
        <v/>
      </c>
      <c r="E203" s="10"/>
      <c r="F203" s="9"/>
      <c r="G203" s="9"/>
    </row>
    <row r="204" customFormat="false" ht="15" hidden="false" customHeight="false" outlineLevel="0" collapsed="false">
      <c r="A204" s="18"/>
      <c r="B204" s="9"/>
      <c r="C204" s="9"/>
      <c r="D204" s="12" t="str">
        <f aca="false">IF(C204="","",IFERROR(INDEX(품목마스터!$B$5:$B$204,MATCH(C204,품목마스터!$A$5:$A$204,0)),"코드 없음"))</f>
        <v/>
      </c>
      <c r="E204" s="10"/>
      <c r="F204" s="9"/>
      <c r="G204" s="9"/>
    </row>
    <row r="205" customFormat="false" ht="15" hidden="false" customHeight="false" outlineLevel="0" collapsed="false">
      <c r="A205" s="18"/>
      <c r="B205" s="9"/>
      <c r="C205" s="9"/>
      <c r="D205" s="12" t="str">
        <f aca="false">IF(C205="","",IFERROR(INDEX(품목마스터!$B$5:$B$204,MATCH(C205,품목마스터!$A$5:$A$204,0)),"코드 없음"))</f>
        <v/>
      </c>
      <c r="E205" s="10"/>
      <c r="F205" s="9"/>
      <c r="G205" s="9"/>
    </row>
    <row r="206" customFormat="false" ht="15" hidden="false" customHeight="false" outlineLevel="0" collapsed="false">
      <c r="A206" s="18"/>
      <c r="B206" s="9"/>
      <c r="C206" s="9"/>
      <c r="D206" s="12" t="str">
        <f aca="false">IF(C206="","",IFERROR(INDEX(품목마스터!$B$5:$B$204,MATCH(C206,품목마스터!$A$5:$A$204,0)),"코드 없음"))</f>
        <v/>
      </c>
      <c r="E206" s="10"/>
      <c r="F206" s="9"/>
      <c r="G206" s="9"/>
    </row>
    <row r="207" customFormat="false" ht="15" hidden="false" customHeight="false" outlineLevel="0" collapsed="false">
      <c r="A207" s="18"/>
      <c r="B207" s="9"/>
      <c r="C207" s="9"/>
      <c r="D207" s="12" t="str">
        <f aca="false">IF(C207="","",IFERROR(INDEX(품목마스터!$B$5:$B$204,MATCH(C207,품목마스터!$A$5:$A$204,0)),"코드 없음"))</f>
        <v/>
      </c>
      <c r="E207" s="10"/>
      <c r="F207" s="9"/>
      <c r="G207" s="9"/>
    </row>
    <row r="208" customFormat="false" ht="15" hidden="false" customHeight="false" outlineLevel="0" collapsed="false">
      <c r="A208" s="18"/>
      <c r="B208" s="9"/>
      <c r="C208" s="9"/>
      <c r="D208" s="12" t="str">
        <f aca="false">IF(C208="","",IFERROR(INDEX(품목마스터!$B$5:$B$204,MATCH(C208,품목마스터!$A$5:$A$204,0)),"코드 없음"))</f>
        <v/>
      </c>
      <c r="E208" s="10"/>
      <c r="F208" s="9"/>
      <c r="G208" s="9"/>
    </row>
    <row r="209" customFormat="false" ht="15" hidden="false" customHeight="false" outlineLevel="0" collapsed="false">
      <c r="A209" s="18"/>
      <c r="B209" s="9"/>
      <c r="C209" s="9"/>
      <c r="D209" s="12" t="str">
        <f aca="false">IF(C209="","",IFERROR(INDEX(품목마스터!$B$5:$B$204,MATCH(C209,품목마스터!$A$5:$A$204,0)),"코드 없음"))</f>
        <v/>
      </c>
      <c r="E209" s="10"/>
      <c r="F209" s="9"/>
      <c r="G209" s="9"/>
    </row>
    <row r="210" customFormat="false" ht="15" hidden="false" customHeight="false" outlineLevel="0" collapsed="false">
      <c r="A210" s="18"/>
      <c r="B210" s="9"/>
      <c r="C210" s="9"/>
      <c r="D210" s="12" t="str">
        <f aca="false">IF(C210="","",IFERROR(INDEX(품목마스터!$B$5:$B$204,MATCH(C210,품목마스터!$A$5:$A$204,0)),"코드 없음"))</f>
        <v/>
      </c>
      <c r="E210" s="10"/>
      <c r="F210" s="9"/>
      <c r="G210" s="9"/>
    </row>
    <row r="211" customFormat="false" ht="15" hidden="false" customHeight="false" outlineLevel="0" collapsed="false">
      <c r="A211" s="18"/>
      <c r="B211" s="9"/>
      <c r="C211" s="9"/>
      <c r="D211" s="12" t="str">
        <f aca="false">IF(C211="","",IFERROR(INDEX(품목마스터!$B$5:$B$204,MATCH(C211,품목마스터!$A$5:$A$204,0)),"코드 없음"))</f>
        <v/>
      </c>
      <c r="E211" s="10"/>
      <c r="F211" s="9"/>
      <c r="G211" s="9"/>
    </row>
    <row r="212" customFormat="false" ht="15" hidden="false" customHeight="false" outlineLevel="0" collapsed="false">
      <c r="A212" s="18"/>
      <c r="B212" s="9"/>
      <c r="C212" s="9"/>
      <c r="D212" s="12" t="str">
        <f aca="false">IF(C212="","",IFERROR(INDEX(품목마스터!$B$5:$B$204,MATCH(C212,품목마스터!$A$5:$A$204,0)),"코드 없음"))</f>
        <v/>
      </c>
      <c r="E212" s="10"/>
      <c r="F212" s="9"/>
      <c r="G212" s="9"/>
    </row>
    <row r="213" customFormat="false" ht="15" hidden="false" customHeight="false" outlineLevel="0" collapsed="false">
      <c r="A213" s="18"/>
      <c r="B213" s="9"/>
      <c r="C213" s="9"/>
      <c r="D213" s="12" t="str">
        <f aca="false">IF(C213="","",IFERROR(INDEX(품목마스터!$B$5:$B$204,MATCH(C213,품목마스터!$A$5:$A$204,0)),"코드 없음"))</f>
        <v/>
      </c>
      <c r="E213" s="10"/>
      <c r="F213" s="9"/>
      <c r="G213" s="9"/>
    </row>
    <row r="214" customFormat="false" ht="15" hidden="false" customHeight="false" outlineLevel="0" collapsed="false">
      <c r="A214" s="18"/>
      <c r="B214" s="9"/>
      <c r="C214" s="9"/>
      <c r="D214" s="12" t="str">
        <f aca="false">IF(C214="","",IFERROR(INDEX(품목마스터!$B$5:$B$204,MATCH(C214,품목마스터!$A$5:$A$204,0)),"코드 없음"))</f>
        <v/>
      </c>
      <c r="E214" s="10"/>
      <c r="F214" s="9"/>
      <c r="G214" s="9"/>
    </row>
    <row r="215" customFormat="false" ht="15" hidden="false" customHeight="false" outlineLevel="0" collapsed="false">
      <c r="A215" s="18"/>
      <c r="B215" s="9"/>
      <c r="C215" s="9"/>
      <c r="D215" s="12" t="str">
        <f aca="false">IF(C215="","",IFERROR(INDEX(품목마스터!$B$5:$B$204,MATCH(C215,품목마스터!$A$5:$A$204,0)),"코드 없음"))</f>
        <v/>
      </c>
      <c r="E215" s="10"/>
      <c r="F215" s="9"/>
      <c r="G215" s="9"/>
    </row>
    <row r="216" customFormat="false" ht="15" hidden="false" customHeight="false" outlineLevel="0" collapsed="false">
      <c r="A216" s="18"/>
      <c r="B216" s="9"/>
      <c r="C216" s="9"/>
      <c r="D216" s="12" t="str">
        <f aca="false">IF(C216="","",IFERROR(INDEX(품목마스터!$B$5:$B$204,MATCH(C216,품목마스터!$A$5:$A$204,0)),"코드 없음"))</f>
        <v/>
      </c>
      <c r="E216" s="10"/>
      <c r="F216" s="9"/>
      <c r="G216" s="9"/>
    </row>
    <row r="217" customFormat="false" ht="15" hidden="false" customHeight="false" outlineLevel="0" collapsed="false">
      <c r="A217" s="18"/>
      <c r="B217" s="9"/>
      <c r="C217" s="9"/>
      <c r="D217" s="12" t="str">
        <f aca="false">IF(C217="","",IFERROR(INDEX(품목마스터!$B$5:$B$204,MATCH(C217,품목마스터!$A$5:$A$204,0)),"코드 없음"))</f>
        <v/>
      </c>
      <c r="E217" s="10"/>
      <c r="F217" s="9"/>
      <c r="G217" s="9"/>
    </row>
    <row r="218" customFormat="false" ht="15" hidden="false" customHeight="false" outlineLevel="0" collapsed="false">
      <c r="A218" s="18"/>
      <c r="B218" s="9"/>
      <c r="C218" s="9"/>
      <c r="D218" s="12" t="str">
        <f aca="false">IF(C218="","",IFERROR(INDEX(품목마스터!$B$5:$B$204,MATCH(C218,품목마스터!$A$5:$A$204,0)),"코드 없음"))</f>
        <v/>
      </c>
      <c r="E218" s="10"/>
      <c r="F218" s="9"/>
      <c r="G218" s="9"/>
    </row>
    <row r="219" customFormat="false" ht="15" hidden="false" customHeight="false" outlineLevel="0" collapsed="false">
      <c r="A219" s="18"/>
      <c r="B219" s="9"/>
      <c r="C219" s="9"/>
      <c r="D219" s="12" t="str">
        <f aca="false">IF(C219="","",IFERROR(INDEX(품목마스터!$B$5:$B$204,MATCH(C219,품목마스터!$A$5:$A$204,0)),"코드 없음"))</f>
        <v/>
      </c>
      <c r="E219" s="10"/>
      <c r="F219" s="9"/>
      <c r="G219" s="9"/>
    </row>
    <row r="220" customFormat="false" ht="15" hidden="false" customHeight="false" outlineLevel="0" collapsed="false">
      <c r="A220" s="18"/>
      <c r="B220" s="9"/>
      <c r="C220" s="9"/>
      <c r="D220" s="12" t="str">
        <f aca="false">IF(C220="","",IFERROR(INDEX(품목마스터!$B$5:$B$204,MATCH(C220,품목마스터!$A$5:$A$204,0)),"코드 없음"))</f>
        <v/>
      </c>
      <c r="E220" s="10"/>
      <c r="F220" s="9"/>
      <c r="G220" s="9"/>
    </row>
    <row r="221" customFormat="false" ht="15" hidden="false" customHeight="false" outlineLevel="0" collapsed="false">
      <c r="A221" s="18"/>
      <c r="B221" s="9"/>
      <c r="C221" s="9"/>
      <c r="D221" s="12" t="str">
        <f aca="false">IF(C221="","",IFERROR(INDEX(품목마스터!$B$5:$B$204,MATCH(C221,품목마스터!$A$5:$A$204,0)),"코드 없음"))</f>
        <v/>
      </c>
      <c r="E221" s="10"/>
      <c r="F221" s="9"/>
      <c r="G221" s="9"/>
    </row>
    <row r="222" customFormat="false" ht="15" hidden="false" customHeight="false" outlineLevel="0" collapsed="false">
      <c r="A222" s="18"/>
      <c r="B222" s="9"/>
      <c r="C222" s="9"/>
      <c r="D222" s="12" t="str">
        <f aca="false">IF(C222="","",IFERROR(INDEX(품목마스터!$B$5:$B$204,MATCH(C222,품목마스터!$A$5:$A$204,0)),"코드 없음"))</f>
        <v/>
      </c>
      <c r="E222" s="10"/>
      <c r="F222" s="9"/>
      <c r="G222" s="9"/>
    </row>
    <row r="223" customFormat="false" ht="15" hidden="false" customHeight="false" outlineLevel="0" collapsed="false">
      <c r="A223" s="18"/>
      <c r="B223" s="9"/>
      <c r="C223" s="9"/>
      <c r="D223" s="12" t="str">
        <f aca="false">IF(C223="","",IFERROR(INDEX(품목마스터!$B$5:$B$204,MATCH(C223,품목마스터!$A$5:$A$204,0)),"코드 없음"))</f>
        <v/>
      </c>
      <c r="E223" s="10"/>
      <c r="F223" s="9"/>
      <c r="G223" s="9"/>
    </row>
    <row r="224" customFormat="false" ht="15" hidden="false" customHeight="false" outlineLevel="0" collapsed="false">
      <c r="A224" s="18"/>
      <c r="B224" s="9"/>
      <c r="C224" s="9"/>
      <c r="D224" s="12" t="str">
        <f aca="false">IF(C224="","",IFERROR(INDEX(품목마스터!$B$5:$B$204,MATCH(C224,품목마스터!$A$5:$A$204,0)),"코드 없음"))</f>
        <v/>
      </c>
      <c r="E224" s="10"/>
      <c r="F224" s="9"/>
      <c r="G224" s="9"/>
    </row>
    <row r="225" customFormat="false" ht="15" hidden="false" customHeight="false" outlineLevel="0" collapsed="false">
      <c r="A225" s="18"/>
      <c r="B225" s="9"/>
      <c r="C225" s="9"/>
      <c r="D225" s="12" t="str">
        <f aca="false">IF(C225="","",IFERROR(INDEX(품목마스터!$B$5:$B$204,MATCH(C225,품목마스터!$A$5:$A$204,0)),"코드 없음"))</f>
        <v/>
      </c>
      <c r="E225" s="10"/>
      <c r="F225" s="9"/>
      <c r="G225" s="9"/>
    </row>
    <row r="226" customFormat="false" ht="15" hidden="false" customHeight="false" outlineLevel="0" collapsed="false">
      <c r="A226" s="18"/>
      <c r="B226" s="9"/>
      <c r="C226" s="9"/>
      <c r="D226" s="12" t="str">
        <f aca="false">IF(C226="","",IFERROR(INDEX(품목마스터!$B$5:$B$204,MATCH(C226,품목마스터!$A$5:$A$204,0)),"코드 없음"))</f>
        <v/>
      </c>
      <c r="E226" s="10"/>
      <c r="F226" s="9"/>
      <c r="G226" s="9"/>
    </row>
    <row r="227" customFormat="false" ht="15" hidden="false" customHeight="false" outlineLevel="0" collapsed="false">
      <c r="A227" s="18"/>
      <c r="B227" s="9"/>
      <c r="C227" s="9"/>
      <c r="D227" s="12" t="str">
        <f aca="false">IF(C227="","",IFERROR(INDEX(품목마스터!$B$5:$B$204,MATCH(C227,품목마스터!$A$5:$A$204,0)),"코드 없음"))</f>
        <v/>
      </c>
      <c r="E227" s="10"/>
      <c r="F227" s="9"/>
      <c r="G227" s="9"/>
    </row>
    <row r="228" customFormat="false" ht="15" hidden="false" customHeight="false" outlineLevel="0" collapsed="false">
      <c r="A228" s="18"/>
      <c r="B228" s="9"/>
      <c r="C228" s="9"/>
      <c r="D228" s="12" t="str">
        <f aca="false">IF(C228="","",IFERROR(INDEX(품목마스터!$B$5:$B$204,MATCH(C228,품목마스터!$A$5:$A$204,0)),"코드 없음"))</f>
        <v/>
      </c>
      <c r="E228" s="10"/>
      <c r="F228" s="9"/>
      <c r="G228" s="9"/>
    </row>
    <row r="229" customFormat="false" ht="15" hidden="false" customHeight="false" outlineLevel="0" collapsed="false">
      <c r="A229" s="18"/>
      <c r="B229" s="9"/>
      <c r="C229" s="9"/>
      <c r="D229" s="12" t="str">
        <f aca="false">IF(C229="","",IFERROR(INDEX(품목마스터!$B$5:$B$204,MATCH(C229,품목마스터!$A$5:$A$204,0)),"코드 없음"))</f>
        <v/>
      </c>
      <c r="E229" s="10"/>
      <c r="F229" s="9"/>
      <c r="G229" s="9"/>
    </row>
    <row r="230" customFormat="false" ht="15" hidden="false" customHeight="false" outlineLevel="0" collapsed="false">
      <c r="A230" s="18"/>
      <c r="B230" s="9"/>
      <c r="C230" s="9"/>
      <c r="D230" s="12" t="str">
        <f aca="false">IF(C230="","",IFERROR(INDEX(품목마스터!$B$5:$B$204,MATCH(C230,품목마스터!$A$5:$A$204,0)),"코드 없음"))</f>
        <v/>
      </c>
      <c r="E230" s="10"/>
      <c r="F230" s="9"/>
      <c r="G230" s="9"/>
    </row>
    <row r="231" customFormat="false" ht="15" hidden="false" customHeight="false" outlineLevel="0" collapsed="false">
      <c r="A231" s="18"/>
      <c r="B231" s="9"/>
      <c r="C231" s="9"/>
      <c r="D231" s="12" t="str">
        <f aca="false">IF(C231="","",IFERROR(INDEX(품목마스터!$B$5:$B$204,MATCH(C231,품목마스터!$A$5:$A$204,0)),"코드 없음"))</f>
        <v/>
      </c>
      <c r="E231" s="10"/>
      <c r="F231" s="9"/>
      <c r="G231" s="9"/>
    </row>
    <row r="232" customFormat="false" ht="15" hidden="false" customHeight="false" outlineLevel="0" collapsed="false">
      <c r="A232" s="18"/>
      <c r="B232" s="9"/>
      <c r="C232" s="9"/>
      <c r="D232" s="12" t="str">
        <f aca="false">IF(C232="","",IFERROR(INDEX(품목마스터!$B$5:$B$204,MATCH(C232,품목마스터!$A$5:$A$204,0)),"코드 없음"))</f>
        <v/>
      </c>
      <c r="E232" s="10"/>
      <c r="F232" s="9"/>
      <c r="G232" s="9"/>
    </row>
    <row r="233" customFormat="false" ht="15" hidden="false" customHeight="false" outlineLevel="0" collapsed="false">
      <c r="A233" s="18"/>
      <c r="B233" s="9"/>
      <c r="C233" s="9"/>
      <c r="D233" s="12" t="str">
        <f aca="false">IF(C233="","",IFERROR(INDEX(품목마스터!$B$5:$B$204,MATCH(C233,품목마스터!$A$5:$A$204,0)),"코드 없음"))</f>
        <v/>
      </c>
      <c r="E233" s="10"/>
      <c r="F233" s="9"/>
      <c r="G233" s="9"/>
    </row>
    <row r="234" customFormat="false" ht="15" hidden="false" customHeight="false" outlineLevel="0" collapsed="false">
      <c r="A234" s="18"/>
      <c r="B234" s="9"/>
      <c r="C234" s="9"/>
      <c r="D234" s="12" t="str">
        <f aca="false">IF(C234="","",IFERROR(INDEX(품목마스터!$B$5:$B$204,MATCH(C234,품목마스터!$A$5:$A$204,0)),"코드 없음"))</f>
        <v/>
      </c>
      <c r="E234" s="10"/>
      <c r="F234" s="9"/>
      <c r="G234" s="9"/>
    </row>
    <row r="235" customFormat="false" ht="15" hidden="false" customHeight="false" outlineLevel="0" collapsed="false">
      <c r="A235" s="18"/>
      <c r="B235" s="9"/>
      <c r="C235" s="9"/>
      <c r="D235" s="12" t="str">
        <f aca="false">IF(C235="","",IFERROR(INDEX(품목마스터!$B$5:$B$204,MATCH(C235,품목마스터!$A$5:$A$204,0)),"코드 없음"))</f>
        <v/>
      </c>
      <c r="E235" s="10"/>
      <c r="F235" s="9"/>
      <c r="G235" s="9"/>
    </row>
    <row r="236" customFormat="false" ht="15" hidden="false" customHeight="false" outlineLevel="0" collapsed="false">
      <c r="A236" s="18"/>
      <c r="B236" s="9"/>
      <c r="C236" s="9"/>
      <c r="D236" s="12" t="str">
        <f aca="false">IF(C236="","",IFERROR(INDEX(품목마스터!$B$5:$B$204,MATCH(C236,품목마스터!$A$5:$A$204,0)),"코드 없음"))</f>
        <v/>
      </c>
      <c r="E236" s="10"/>
      <c r="F236" s="9"/>
      <c r="G236" s="9"/>
    </row>
    <row r="237" customFormat="false" ht="15" hidden="false" customHeight="false" outlineLevel="0" collapsed="false">
      <c r="A237" s="18"/>
      <c r="B237" s="9"/>
      <c r="C237" s="9"/>
      <c r="D237" s="12" t="str">
        <f aca="false">IF(C237="","",IFERROR(INDEX(품목마스터!$B$5:$B$204,MATCH(C237,품목마스터!$A$5:$A$204,0)),"코드 없음"))</f>
        <v/>
      </c>
      <c r="E237" s="10"/>
      <c r="F237" s="9"/>
      <c r="G237" s="9"/>
    </row>
    <row r="238" customFormat="false" ht="15" hidden="false" customHeight="false" outlineLevel="0" collapsed="false">
      <c r="A238" s="18"/>
      <c r="B238" s="9"/>
      <c r="C238" s="9"/>
      <c r="D238" s="12" t="str">
        <f aca="false">IF(C238="","",IFERROR(INDEX(품목마스터!$B$5:$B$204,MATCH(C238,품목마스터!$A$5:$A$204,0)),"코드 없음"))</f>
        <v/>
      </c>
      <c r="E238" s="10"/>
      <c r="F238" s="9"/>
      <c r="G238" s="9"/>
    </row>
    <row r="239" customFormat="false" ht="15" hidden="false" customHeight="false" outlineLevel="0" collapsed="false">
      <c r="A239" s="18"/>
      <c r="B239" s="9"/>
      <c r="C239" s="9"/>
      <c r="D239" s="12" t="str">
        <f aca="false">IF(C239="","",IFERROR(INDEX(품목마스터!$B$5:$B$204,MATCH(C239,품목마스터!$A$5:$A$204,0)),"코드 없음"))</f>
        <v/>
      </c>
      <c r="E239" s="10"/>
      <c r="F239" s="9"/>
      <c r="G239" s="9"/>
    </row>
    <row r="240" customFormat="false" ht="15" hidden="false" customHeight="false" outlineLevel="0" collapsed="false">
      <c r="A240" s="18"/>
      <c r="B240" s="9"/>
      <c r="C240" s="9"/>
      <c r="D240" s="12" t="str">
        <f aca="false">IF(C240="","",IFERROR(INDEX(품목마스터!$B$5:$B$204,MATCH(C240,품목마스터!$A$5:$A$204,0)),"코드 없음"))</f>
        <v/>
      </c>
      <c r="E240" s="10"/>
      <c r="F240" s="9"/>
      <c r="G240" s="9"/>
    </row>
    <row r="241" customFormat="false" ht="15" hidden="false" customHeight="false" outlineLevel="0" collapsed="false">
      <c r="A241" s="18"/>
      <c r="B241" s="9"/>
      <c r="C241" s="9"/>
      <c r="D241" s="12" t="str">
        <f aca="false">IF(C241="","",IFERROR(INDEX(품목마스터!$B$5:$B$204,MATCH(C241,품목마스터!$A$5:$A$204,0)),"코드 없음"))</f>
        <v/>
      </c>
      <c r="E241" s="10"/>
      <c r="F241" s="9"/>
      <c r="G241" s="9"/>
    </row>
    <row r="242" customFormat="false" ht="15" hidden="false" customHeight="false" outlineLevel="0" collapsed="false">
      <c r="A242" s="18"/>
      <c r="B242" s="9"/>
      <c r="C242" s="9"/>
      <c r="D242" s="12" t="str">
        <f aca="false">IF(C242="","",IFERROR(INDEX(품목마스터!$B$5:$B$204,MATCH(C242,품목마스터!$A$5:$A$204,0)),"코드 없음"))</f>
        <v/>
      </c>
      <c r="E242" s="10"/>
      <c r="F242" s="9"/>
      <c r="G242" s="9"/>
    </row>
    <row r="243" customFormat="false" ht="15" hidden="false" customHeight="false" outlineLevel="0" collapsed="false">
      <c r="A243" s="18"/>
      <c r="B243" s="9"/>
      <c r="C243" s="9"/>
      <c r="D243" s="12" t="str">
        <f aca="false">IF(C243="","",IFERROR(INDEX(품목마스터!$B$5:$B$204,MATCH(C243,품목마스터!$A$5:$A$204,0)),"코드 없음"))</f>
        <v/>
      </c>
      <c r="E243" s="10"/>
      <c r="F243" s="9"/>
      <c r="G243" s="9"/>
    </row>
    <row r="244" customFormat="false" ht="15" hidden="false" customHeight="false" outlineLevel="0" collapsed="false">
      <c r="A244" s="18"/>
      <c r="B244" s="9"/>
      <c r="C244" s="9"/>
      <c r="D244" s="12" t="str">
        <f aca="false">IF(C244="","",IFERROR(INDEX(품목마스터!$B$5:$B$204,MATCH(C244,품목마스터!$A$5:$A$204,0)),"코드 없음"))</f>
        <v/>
      </c>
      <c r="E244" s="10"/>
      <c r="F244" s="9"/>
      <c r="G244" s="9"/>
    </row>
    <row r="245" customFormat="false" ht="15" hidden="false" customHeight="false" outlineLevel="0" collapsed="false">
      <c r="A245" s="18"/>
      <c r="B245" s="9"/>
      <c r="C245" s="9"/>
      <c r="D245" s="12" t="str">
        <f aca="false">IF(C245="","",IFERROR(INDEX(품목마스터!$B$5:$B$204,MATCH(C245,품목마스터!$A$5:$A$204,0)),"코드 없음"))</f>
        <v/>
      </c>
      <c r="E245" s="10"/>
      <c r="F245" s="9"/>
      <c r="G245" s="9"/>
    </row>
    <row r="246" customFormat="false" ht="15" hidden="false" customHeight="false" outlineLevel="0" collapsed="false">
      <c r="A246" s="18"/>
      <c r="B246" s="9"/>
      <c r="C246" s="9"/>
      <c r="D246" s="12" t="str">
        <f aca="false">IF(C246="","",IFERROR(INDEX(품목마스터!$B$5:$B$204,MATCH(C246,품목마스터!$A$5:$A$204,0)),"코드 없음"))</f>
        <v/>
      </c>
      <c r="E246" s="10"/>
      <c r="F246" s="9"/>
      <c r="G246" s="9"/>
    </row>
    <row r="247" customFormat="false" ht="15" hidden="false" customHeight="false" outlineLevel="0" collapsed="false">
      <c r="A247" s="18"/>
      <c r="B247" s="9"/>
      <c r="C247" s="9"/>
      <c r="D247" s="12" t="str">
        <f aca="false">IF(C247="","",IFERROR(INDEX(품목마스터!$B$5:$B$204,MATCH(C247,품목마스터!$A$5:$A$204,0)),"코드 없음"))</f>
        <v/>
      </c>
      <c r="E247" s="10"/>
      <c r="F247" s="9"/>
      <c r="G247" s="9"/>
    </row>
    <row r="248" customFormat="false" ht="15" hidden="false" customHeight="false" outlineLevel="0" collapsed="false">
      <c r="A248" s="18"/>
      <c r="B248" s="9"/>
      <c r="C248" s="9"/>
      <c r="D248" s="12" t="str">
        <f aca="false">IF(C248="","",IFERROR(INDEX(품목마스터!$B$5:$B$204,MATCH(C248,품목마스터!$A$5:$A$204,0)),"코드 없음"))</f>
        <v/>
      </c>
      <c r="E248" s="10"/>
      <c r="F248" s="9"/>
      <c r="G248" s="9"/>
    </row>
    <row r="249" customFormat="false" ht="15" hidden="false" customHeight="false" outlineLevel="0" collapsed="false">
      <c r="A249" s="18"/>
      <c r="B249" s="9"/>
      <c r="C249" s="9"/>
      <c r="D249" s="12" t="str">
        <f aca="false">IF(C249="","",IFERROR(INDEX(품목마스터!$B$5:$B$204,MATCH(C249,품목마스터!$A$5:$A$204,0)),"코드 없음"))</f>
        <v/>
      </c>
      <c r="E249" s="10"/>
      <c r="F249" s="9"/>
      <c r="G249" s="9"/>
    </row>
    <row r="250" customFormat="false" ht="15" hidden="false" customHeight="false" outlineLevel="0" collapsed="false">
      <c r="A250" s="18"/>
      <c r="B250" s="9"/>
      <c r="C250" s="9"/>
      <c r="D250" s="12" t="str">
        <f aca="false">IF(C250="","",IFERROR(INDEX(품목마스터!$B$5:$B$204,MATCH(C250,품목마스터!$A$5:$A$204,0)),"코드 없음"))</f>
        <v/>
      </c>
      <c r="E250" s="10"/>
      <c r="F250" s="9"/>
      <c r="G250" s="9"/>
    </row>
    <row r="251" customFormat="false" ht="15" hidden="false" customHeight="false" outlineLevel="0" collapsed="false">
      <c r="A251" s="18"/>
      <c r="B251" s="9"/>
      <c r="C251" s="9"/>
      <c r="D251" s="12" t="str">
        <f aca="false">IF(C251="","",IFERROR(INDEX(품목마스터!$B$5:$B$204,MATCH(C251,품목마스터!$A$5:$A$204,0)),"코드 없음"))</f>
        <v/>
      </c>
      <c r="E251" s="10"/>
      <c r="F251" s="9"/>
      <c r="G251" s="9"/>
    </row>
    <row r="252" customFormat="false" ht="15" hidden="false" customHeight="false" outlineLevel="0" collapsed="false">
      <c r="A252" s="18"/>
      <c r="B252" s="9"/>
      <c r="C252" s="9"/>
      <c r="D252" s="12" t="str">
        <f aca="false">IF(C252="","",IFERROR(INDEX(품목마스터!$B$5:$B$204,MATCH(C252,품목마스터!$A$5:$A$204,0)),"코드 없음"))</f>
        <v/>
      </c>
      <c r="E252" s="10"/>
      <c r="F252" s="9"/>
      <c r="G252" s="9"/>
    </row>
    <row r="253" customFormat="false" ht="15" hidden="false" customHeight="false" outlineLevel="0" collapsed="false">
      <c r="A253" s="18"/>
      <c r="B253" s="9"/>
      <c r="C253" s="9"/>
      <c r="D253" s="12" t="str">
        <f aca="false">IF(C253="","",IFERROR(INDEX(품목마스터!$B$5:$B$204,MATCH(C253,품목마스터!$A$5:$A$204,0)),"코드 없음"))</f>
        <v/>
      </c>
      <c r="E253" s="10"/>
      <c r="F253" s="9"/>
      <c r="G253" s="9"/>
    </row>
    <row r="254" customFormat="false" ht="15" hidden="false" customHeight="false" outlineLevel="0" collapsed="false">
      <c r="A254" s="18"/>
      <c r="B254" s="9"/>
      <c r="C254" s="9"/>
      <c r="D254" s="12" t="str">
        <f aca="false">IF(C254="","",IFERROR(INDEX(품목마스터!$B$5:$B$204,MATCH(C254,품목마스터!$A$5:$A$204,0)),"코드 없음"))</f>
        <v/>
      </c>
      <c r="E254" s="10"/>
      <c r="F254" s="9"/>
      <c r="G254" s="9"/>
    </row>
    <row r="255" customFormat="false" ht="15" hidden="false" customHeight="false" outlineLevel="0" collapsed="false">
      <c r="A255" s="18"/>
      <c r="B255" s="9"/>
      <c r="C255" s="9"/>
      <c r="D255" s="12" t="str">
        <f aca="false">IF(C255="","",IFERROR(INDEX(품목마스터!$B$5:$B$204,MATCH(C255,품목마스터!$A$5:$A$204,0)),"코드 없음"))</f>
        <v/>
      </c>
      <c r="E255" s="10"/>
      <c r="F255" s="9"/>
      <c r="G255" s="9"/>
    </row>
    <row r="256" customFormat="false" ht="15" hidden="false" customHeight="false" outlineLevel="0" collapsed="false">
      <c r="A256" s="18"/>
      <c r="B256" s="9"/>
      <c r="C256" s="9"/>
      <c r="D256" s="12" t="str">
        <f aca="false">IF(C256="","",IFERROR(INDEX(품목마스터!$B$5:$B$204,MATCH(C256,품목마스터!$A$5:$A$204,0)),"코드 없음"))</f>
        <v/>
      </c>
      <c r="E256" s="10"/>
      <c r="F256" s="9"/>
      <c r="G256" s="9"/>
    </row>
    <row r="257" customFormat="false" ht="15" hidden="false" customHeight="false" outlineLevel="0" collapsed="false">
      <c r="A257" s="18"/>
      <c r="B257" s="9"/>
      <c r="C257" s="9"/>
      <c r="D257" s="12" t="str">
        <f aca="false">IF(C257="","",IFERROR(INDEX(품목마스터!$B$5:$B$204,MATCH(C257,품목마스터!$A$5:$A$204,0)),"코드 없음"))</f>
        <v/>
      </c>
      <c r="E257" s="10"/>
      <c r="F257" s="9"/>
      <c r="G257" s="9"/>
    </row>
    <row r="258" customFormat="false" ht="15" hidden="false" customHeight="false" outlineLevel="0" collapsed="false">
      <c r="A258" s="18"/>
      <c r="B258" s="9"/>
      <c r="C258" s="9"/>
      <c r="D258" s="12" t="str">
        <f aca="false">IF(C258="","",IFERROR(INDEX(품목마스터!$B$5:$B$204,MATCH(C258,품목마스터!$A$5:$A$204,0)),"코드 없음"))</f>
        <v/>
      </c>
      <c r="E258" s="10"/>
      <c r="F258" s="9"/>
      <c r="G258" s="9"/>
    </row>
    <row r="259" customFormat="false" ht="15" hidden="false" customHeight="false" outlineLevel="0" collapsed="false">
      <c r="A259" s="18"/>
      <c r="B259" s="9"/>
      <c r="C259" s="9"/>
      <c r="D259" s="12" t="str">
        <f aca="false">IF(C259="","",IFERROR(INDEX(품목마스터!$B$5:$B$204,MATCH(C259,품목마스터!$A$5:$A$204,0)),"코드 없음"))</f>
        <v/>
      </c>
      <c r="E259" s="10"/>
      <c r="F259" s="9"/>
      <c r="G259" s="9"/>
    </row>
    <row r="260" customFormat="false" ht="15" hidden="false" customHeight="false" outlineLevel="0" collapsed="false">
      <c r="A260" s="18"/>
      <c r="B260" s="9"/>
      <c r="C260" s="9"/>
      <c r="D260" s="12" t="str">
        <f aca="false">IF(C260="","",IFERROR(INDEX(품목마스터!$B$5:$B$204,MATCH(C260,품목마스터!$A$5:$A$204,0)),"코드 없음"))</f>
        <v/>
      </c>
      <c r="E260" s="10"/>
      <c r="F260" s="9"/>
      <c r="G260" s="9"/>
    </row>
    <row r="261" customFormat="false" ht="15" hidden="false" customHeight="false" outlineLevel="0" collapsed="false">
      <c r="A261" s="18"/>
      <c r="B261" s="9"/>
      <c r="C261" s="9"/>
      <c r="D261" s="12" t="str">
        <f aca="false">IF(C261="","",IFERROR(INDEX(품목마스터!$B$5:$B$204,MATCH(C261,품목마스터!$A$5:$A$204,0)),"코드 없음"))</f>
        <v/>
      </c>
      <c r="E261" s="10"/>
      <c r="F261" s="9"/>
      <c r="G261" s="9"/>
    </row>
    <row r="262" customFormat="false" ht="15" hidden="false" customHeight="false" outlineLevel="0" collapsed="false">
      <c r="A262" s="18"/>
      <c r="B262" s="9"/>
      <c r="C262" s="9"/>
      <c r="D262" s="12" t="str">
        <f aca="false">IF(C262="","",IFERROR(INDEX(품목마스터!$B$5:$B$204,MATCH(C262,품목마스터!$A$5:$A$204,0)),"코드 없음"))</f>
        <v/>
      </c>
      <c r="E262" s="10"/>
      <c r="F262" s="9"/>
      <c r="G262" s="9"/>
    </row>
    <row r="263" customFormat="false" ht="15" hidden="false" customHeight="false" outlineLevel="0" collapsed="false">
      <c r="A263" s="18"/>
      <c r="B263" s="9"/>
      <c r="C263" s="9"/>
      <c r="D263" s="12" t="str">
        <f aca="false">IF(C263="","",IFERROR(INDEX(품목마스터!$B$5:$B$204,MATCH(C263,품목마스터!$A$5:$A$204,0)),"코드 없음"))</f>
        <v/>
      </c>
      <c r="E263" s="10"/>
      <c r="F263" s="9"/>
      <c r="G263" s="9"/>
    </row>
    <row r="264" customFormat="false" ht="15" hidden="false" customHeight="false" outlineLevel="0" collapsed="false">
      <c r="A264" s="18"/>
      <c r="B264" s="9"/>
      <c r="C264" s="9"/>
      <c r="D264" s="12" t="str">
        <f aca="false">IF(C264="","",IFERROR(INDEX(품목마스터!$B$5:$B$204,MATCH(C264,품목마스터!$A$5:$A$204,0)),"코드 없음"))</f>
        <v/>
      </c>
      <c r="E264" s="10"/>
      <c r="F264" s="9"/>
      <c r="G264" s="9"/>
    </row>
    <row r="265" customFormat="false" ht="15" hidden="false" customHeight="false" outlineLevel="0" collapsed="false">
      <c r="A265" s="18"/>
      <c r="B265" s="9"/>
      <c r="C265" s="9"/>
      <c r="D265" s="12" t="str">
        <f aca="false">IF(C265="","",IFERROR(INDEX(품목마스터!$B$5:$B$204,MATCH(C265,품목마스터!$A$5:$A$204,0)),"코드 없음"))</f>
        <v/>
      </c>
      <c r="E265" s="10"/>
      <c r="F265" s="9"/>
      <c r="G265" s="9"/>
    </row>
    <row r="266" customFormat="false" ht="15" hidden="false" customHeight="false" outlineLevel="0" collapsed="false">
      <c r="A266" s="18"/>
      <c r="B266" s="9"/>
      <c r="C266" s="9"/>
      <c r="D266" s="12" t="str">
        <f aca="false">IF(C266="","",IFERROR(INDEX(품목마스터!$B$5:$B$204,MATCH(C266,품목마스터!$A$5:$A$204,0)),"코드 없음"))</f>
        <v/>
      </c>
      <c r="E266" s="10"/>
      <c r="F266" s="9"/>
      <c r="G266" s="9"/>
    </row>
    <row r="267" customFormat="false" ht="15" hidden="false" customHeight="false" outlineLevel="0" collapsed="false">
      <c r="A267" s="18"/>
      <c r="B267" s="9"/>
      <c r="C267" s="9"/>
      <c r="D267" s="12" t="str">
        <f aca="false">IF(C267="","",IFERROR(INDEX(품목마스터!$B$5:$B$204,MATCH(C267,품목마스터!$A$5:$A$204,0)),"코드 없음"))</f>
        <v/>
      </c>
      <c r="E267" s="10"/>
      <c r="F267" s="9"/>
      <c r="G267" s="9"/>
    </row>
    <row r="268" customFormat="false" ht="15" hidden="false" customHeight="false" outlineLevel="0" collapsed="false">
      <c r="A268" s="18"/>
      <c r="B268" s="9"/>
      <c r="C268" s="9"/>
      <c r="D268" s="12" t="str">
        <f aca="false">IF(C268="","",IFERROR(INDEX(품목마스터!$B$5:$B$204,MATCH(C268,품목마스터!$A$5:$A$204,0)),"코드 없음"))</f>
        <v/>
      </c>
      <c r="E268" s="10"/>
      <c r="F268" s="9"/>
      <c r="G268" s="9"/>
    </row>
    <row r="269" customFormat="false" ht="15" hidden="false" customHeight="false" outlineLevel="0" collapsed="false">
      <c r="A269" s="18"/>
      <c r="B269" s="9"/>
      <c r="C269" s="9"/>
      <c r="D269" s="12" t="str">
        <f aca="false">IF(C269="","",IFERROR(INDEX(품목마스터!$B$5:$B$204,MATCH(C269,품목마스터!$A$5:$A$204,0)),"코드 없음"))</f>
        <v/>
      </c>
      <c r="E269" s="10"/>
      <c r="F269" s="9"/>
      <c r="G269" s="9"/>
    </row>
    <row r="270" customFormat="false" ht="15" hidden="false" customHeight="false" outlineLevel="0" collapsed="false">
      <c r="A270" s="18"/>
      <c r="B270" s="9"/>
      <c r="C270" s="9"/>
      <c r="D270" s="12" t="str">
        <f aca="false">IF(C270="","",IFERROR(INDEX(품목마스터!$B$5:$B$204,MATCH(C270,품목마스터!$A$5:$A$204,0)),"코드 없음"))</f>
        <v/>
      </c>
      <c r="E270" s="10"/>
      <c r="F270" s="9"/>
      <c r="G270" s="9"/>
    </row>
    <row r="271" customFormat="false" ht="15" hidden="false" customHeight="false" outlineLevel="0" collapsed="false">
      <c r="A271" s="18"/>
      <c r="B271" s="9"/>
      <c r="C271" s="9"/>
      <c r="D271" s="12" t="str">
        <f aca="false">IF(C271="","",IFERROR(INDEX(품목마스터!$B$5:$B$204,MATCH(C271,품목마스터!$A$5:$A$204,0)),"코드 없음"))</f>
        <v/>
      </c>
      <c r="E271" s="10"/>
      <c r="F271" s="9"/>
      <c r="G271" s="9"/>
    </row>
    <row r="272" customFormat="false" ht="15" hidden="false" customHeight="false" outlineLevel="0" collapsed="false">
      <c r="A272" s="18"/>
      <c r="B272" s="9"/>
      <c r="C272" s="9"/>
      <c r="D272" s="12" t="str">
        <f aca="false">IF(C272="","",IFERROR(INDEX(품목마스터!$B$5:$B$204,MATCH(C272,품목마스터!$A$5:$A$204,0)),"코드 없음"))</f>
        <v/>
      </c>
      <c r="E272" s="10"/>
      <c r="F272" s="9"/>
      <c r="G272" s="9"/>
    </row>
    <row r="273" customFormat="false" ht="15" hidden="false" customHeight="false" outlineLevel="0" collapsed="false">
      <c r="A273" s="18"/>
      <c r="B273" s="9"/>
      <c r="C273" s="9"/>
      <c r="D273" s="12" t="str">
        <f aca="false">IF(C273="","",IFERROR(INDEX(품목마스터!$B$5:$B$204,MATCH(C273,품목마스터!$A$5:$A$204,0)),"코드 없음"))</f>
        <v/>
      </c>
      <c r="E273" s="10"/>
      <c r="F273" s="9"/>
      <c r="G273" s="9"/>
    </row>
    <row r="274" customFormat="false" ht="15" hidden="false" customHeight="false" outlineLevel="0" collapsed="false">
      <c r="A274" s="18"/>
      <c r="B274" s="9"/>
      <c r="C274" s="9"/>
      <c r="D274" s="12" t="str">
        <f aca="false">IF(C274="","",IFERROR(INDEX(품목마스터!$B$5:$B$204,MATCH(C274,품목마스터!$A$5:$A$204,0)),"코드 없음"))</f>
        <v/>
      </c>
      <c r="E274" s="10"/>
      <c r="F274" s="9"/>
      <c r="G274" s="9"/>
    </row>
    <row r="275" customFormat="false" ht="15" hidden="false" customHeight="false" outlineLevel="0" collapsed="false">
      <c r="A275" s="18"/>
      <c r="B275" s="9"/>
      <c r="C275" s="9"/>
      <c r="D275" s="12" t="str">
        <f aca="false">IF(C275="","",IFERROR(INDEX(품목마스터!$B$5:$B$204,MATCH(C275,품목마스터!$A$5:$A$204,0)),"코드 없음"))</f>
        <v/>
      </c>
      <c r="E275" s="10"/>
      <c r="F275" s="9"/>
      <c r="G275" s="9"/>
    </row>
    <row r="276" customFormat="false" ht="15" hidden="false" customHeight="false" outlineLevel="0" collapsed="false">
      <c r="A276" s="18"/>
      <c r="B276" s="9"/>
      <c r="C276" s="9"/>
      <c r="D276" s="12" t="str">
        <f aca="false">IF(C276="","",IFERROR(INDEX(품목마스터!$B$5:$B$204,MATCH(C276,품목마스터!$A$5:$A$204,0)),"코드 없음"))</f>
        <v/>
      </c>
      <c r="E276" s="10"/>
      <c r="F276" s="9"/>
      <c r="G276" s="9"/>
    </row>
    <row r="277" customFormat="false" ht="15" hidden="false" customHeight="false" outlineLevel="0" collapsed="false">
      <c r="A277" s="18"/>
      <c r="B277" s="9"/>
      <c r="C277" s="9"/>
      <c r="D277" s="12" t="str">
        <f aca="false">IF(C277="","",IFERROR(INDEX(품목마스터!$B$5:$B$204,MATCH(C277,품목마스터!$A$5:$A$204,0)),"코드 없음"))</f>
        <v/>
      </c>
      <c r="E277" s="10"/>
      <c r="F277" s="9"/>
      <c r="G277" s="9"/>
    </row>
    <row r="278" customFormat="false" ht="15" hidden="false" customHeight="false" outlineLevel="0" collapsed="false">
      <c r="A278" s="18"/>
      <c r="B278" s="9"/>
      <c r="C278" s="9"/>
      <c r="D278" s="12" t="str">
        <f aca="false">IF(C278="","",IFERROR(INDEX(품목마스터!$B$5:$B$204,MATCH(C278,품목마스터!$A$5:$A$204,0)),"코드 없음"))</f>
        <v/>
      </c>
      <c r="E278" s="10"/>
      <c r="F278" s="9"/>
      <c r="G278" s="9"/>
    </row>
    <row r="279" customFormat="false" ht="15" hidden="false" customHeight="false" outlineLevel="0" collapsed="false">
      <c r="A279" s="18"/>
      <c r="B279" s="9"/>
      <c r="C279" s="9"/>
      <c r="D279" s="12" t="str">
        <f aca="false">IF(C279="","",IFERROR(INDEX(품목마스터!$B$5:$B$204,MATCH(C279,품목마스터!$A$5:$A$204,0)),"코드 없음"))</f>
        <v/>
      </c>
      <c r="E279" s="10"/>
      <c r="F279" s="9"/>
      <c r="G279" s="9"/>
    </row>
    <row r="280" customFormat="false" ht="15" hidden="false" customHeight="false" outlineLevel="0" collapsed="false">
      <c r="A280" s="18"/>
      <c r="B280" s="9"/>
      <c r="C280" s="9"/>
      <c r="D280" s="12" t="str">
        <f aca="false">IF(C280="","",IFERROR(INDEX(품목마스터!$B$5:$B$204,MATCH(C280,품목마스터!$A$5:$A$204,0)),"코드 없음"))</f>
        <v/>
      </c>
      <c r="E280" s="10"/>
      <c r="F280" s="9"/>
      <c r="G280" s="9"/>
    </row>
    <row r="281" customFormat="false" ht="15" hidden="false" customHeight="false" outlineLevel="0" collapsed="false">
      <c r="A281" s="18"/>
      <c r="B281" s="9"/>
      <c r="C281" s="9"/>
      <c r="D281" s="12" t="str">
        <f aca="false">IF(C281="","",IFERROR(INDEX(품목마스터!$B$5:$B$204,MATCH(C281,품목마스터!$A$5:$A$204,0)),"코드 없음"))</f>
        <v/>
      </c>
      <c r="E281" s="10"/>
      <c r="F281" s="9"/>
      <c r="G281" s="9"/>
    </row>
    <row r="282" customFormat="false" ht="15" hidden="false" customHeight="false" outlineLevel="0" collapsed="false">
      <c r="A282" s="18"/>
      <c r="B282" s="9"/>
      <c r="C282" s="9"/>
      <c r="D282" s="12" t="str">
        <f aca="false">IF(C282="","",IFERROR(INDEX(품목마스터!$B$5:$B$204,MATCH(C282,품목마스터!$A$5:$A$204,0)),"코드 없음"))</f>
        <v/>
      </c>
      <c r="E282" s="10"/>
      <c r="F282" s="9"/>
      <c r="G282" s="9"/>
    </row>
    <row r="283" customFormat="false" ht="15" hidden="false" customHeight="false" outlineLevel="0" collapsed="false">
      <c r="A283" s="18"/>
      <c r="B283" s="9"/>
      <c r="C283" s="9"/>
      <c r="D283" s="12" t="str">
        <f aca="false">IF(C283="","",IFERROR(INDEX(품목마스터!$B$5:$B$204,MATCH(C283,품목마스터!$A$5:$A$204,0)),"코드 없음"))</f>
        <v/>
      </c>
      <c r="E283" s="10"/>
      <c r="F283" s="9"/>
      <c r="G283" s="9"/>
    </row>
    <row r="284" customFormat="false" ht="15" hidden="false" customHeight="false" outlineLevel="0" collapsed="false">
      <c r="A284" s="18"/>
      <c r="B284" s="9"/>
      <c r="C284" s="9"/>
      <c r="D284" s="12" t="str">
        <f aca="false">IF(C284="","",IFERROR(INDEX(품목마스터!$B$5:$B$204,MATCH(C284,품목마스터!$A$5:$A$204,0)),"코드 없음"))</f>
        <v/>
      </c>
      <c r="E284" s="10"/>
      <c r="F284" s="9"/>
      <c r="G284" s="9"/>
    </row>
    <row r="285" customFormat="false" ht="15" hidden="false" customHeight="false" outlineLevel="0" collapsed="false">
      <c r="A285" s="18"/>
      <c r="B285" s="9"/>
      <c r="C285" s="9"/>
      <c r="D285" s="12" t="str">
        <f aca="false">IF(C285="","",IFERROR(INDEX(품목마스터!$B$5:$B$204,MATCH(C285,품목마스터!$A$5:$A$204,0)),"코드 없음"))</f>
        <v/>
      </c>
      <c r="E285" s="10"/>
      <c r="F285" s="9"/>
      <c r="G285" s="9"/>
    </row>
    <row r="286" customFormat="false" ht="15" hidden="false" customHeight="false" outlineLevel="0" collapsed="false">
      <c r="A286" s="18"/>
      <c r="B286" s="9"/>
      <c r="C286" s="9"/>
      <c r="D286" s="12" t="str">
        <f aca="false">IF(C286="","",IFERROR(INDEX(품목마스터!$B$5:$B$204,MATCH(C286,품목마스터!$A$5:$A$204,0)),"코드 없음"))</f>
        <v/>
      </c>
      <c r="E286" s="10"/>
      <c r="F286" s="9"/>
      <c r="G286" s="9"/>
    </row>
    <row r="287" customFormat="false" ht="15" hidden="false" customHeight="false" outlineLevel="0" collapsed="false">
      <c r="A287" s="18"/>
      <c r="B287" s="9"/>
      <c r="C287" s="9"/>
      <c r="D287" s="12" t="str">
        <f aca="false">IF(C287="","",IFERROR(INDEX(품목마스터!$B$5:$B$204,MATCH(C287,품목마스터!$A$5:$A$204,0)),"코드 없음"))</f>
        <v/>
      </c>
      <c r="E287" s="10"/>
      <c r="F287" s="9"/>
      <c r="G287" s="9"/>
    </row>
    <row r="288" customFormat="false" ht="15" hidden="false" customHeight="false" outlineLevel="0" collapsed="false">
      <c r="A288" s="18"/>
      <c r="B288" s="9"/>
      <c r="C288" s="9"/>
      <c r="D288" s="12" t="str">
        <f aca="false">IF(C288="","",IFERROR(INDEX(품목마스터!$B$5:$B$204,MATCH(C288,품목마스터!$A$5:$A$204,0)),"코드 없음"))</f>
        <v/>
      </c>
      <c r="E288" s="10"/>
      <c r="F288" s="9"/>
      <c r="G288" s="9"/>
    </row>
    <row r="289" customFormat="false" ht="15" hidden="false" customHeight="false" outlineLevel="0" collapsed="false">
      <c r="A289" s="18"/>
      <c r="B289" s="9"/>
      <c r="C289" s="9"/>
      <c r="D289" s="12" t="str">
        <f aca="false">IF(C289="","",IFERROR(INDEX(품목마스터!$B$5:$B$204,MATCH(C289,품목마스터!$A$5:$A$204,0)),"코드 없음"))</f>
        <v/>
      </c>
      <c r="E289" s="10"/>
      <c r="F289" s="9"/>
      <c r="G289" s="9"/>
    </row>
    <row r="290" customFormat="false" ht="15" hidden="false" customHeight="false" outlineLevel="0" collapsed="false">
      <c r="A290" s="18"/>
      <c r="B290" s="9"/>
      <c r="C290" s="9"/>
      <c r="D290" s="12" t="str">
        <f aca="false">IF(C290="","",IFERROR(INDEX(품목마스터!$B$5:$B$204,MATCH(C290,품목마스터!$A$5:$A$204,0)),"코드 없음"))</f>
        <v/>
      </c>
      <c r="E290" s="10"/>
      <c r="F290" s="9"/>
      <c r="G290" s="9"/>
    </row>
    <row r="291" customFormat="false" ht="15" hidden="false" customHeight="false" outlineLevel="0" collapsed="false">
      <c r="A291" s="18"/>
      <c r="B291" s="9"/>
      <c r="C291" s="9"/>
      <c r="D291" s="12" t="str">
        <f aca="false">IF(C291="","",IFERROR(INDEX(품목마스터!$B$5:$B$204,MATCH(C291,품목마스터!$A$5:$A$204,0)),"코드 없음"))</f>
        <v/>
      </c>
      <c r="E291" s="10"/>
      <c r="F291" s="9"/>
      <c r="G291" s="9"/>
    </row>
    <row r="292" customFormat="false" ht="15" hidden="false" customHeight="false" outlineLevel="0" collapsed="false">
      <c r="A292" s="18"/>
      <c r="B292" s="9"/>
      <c r="C292" s="9"/>
      <c r="D292" s="12" t="str">
        <f aca="false">IF(C292="","",IFERROR(INDEX(품목마스터!$B$5:$B$204,MATCH(C292,품목마스터!$A$5:$A$204,0)),"코드 없음"))</f>
        <v/>
      </c>
      <c r="E292" s="10"/>
      <c r="F292" s="9"/>
      <c r="G292" s="9"/>
    </row>
    <row r="293" customFormat="false" ht="15" hidden="false" customHeight="false" outlineLevel="0" collapsed="false">
      <c r="A293" s="18"/>
      <c r="B293" s="9"/>
      <c r="C293" s="9"/>
      <c r="D293" s="12" t="str">
        <f aca="false">IF(C293="","",IFERROR(INDEX(품목마스터!$B$5:$B$204,MATCH(C293,품목마스터!$A$5:$A$204,0)),"코드 없음"))</f>
        <v/>
      </c>
      <c r="E293" s="10"/>
      <c r="F293" s="9"/>
      <c r="G293" s="9"/>
    </row>
    <row r="294" customFormat="false" ht="15" hidden="false" customHeight="false" outlineLevel="0" collapsed="false">
      <c r="A294" s="18"/>
      <c r="B294" s="9"/>
      <c r="C294" s="9"/>
      <c r="D294" s="12" t="str">
        <f aca="false">IF(C294="","",IFERROR(INDEX(품목마스터!$B$5:$B$204,MATCH(C294,품목마스터!$A$5:$A$204,0)),"코드 없음"))</f>
        <v/>
      </c>
      <c r="E294" s="10"/>
      <c r="F294" s="9"/>
      <c r="G294" s="9"/>
    </row>
    <row r="295" customFormat="false" ht="15" hidden="false" customHeight="false" outlineLevel="0" collapsed="false">
      <c r="A295" s="18"/>
      <c r="B295" s="9"/>
      <c r="C295" s="9"/>
      <c r="D295" s="12" t="str">
        <f aca="false">IF(C295="","",IFERROR(INDEX(품목마스터!$B$5:$B$204,MATCH(C295,품목마스터!$A$5:$A$204,0)),"코드 없음"))</f>
        <v/>
      </c>
      <c r="E295" s="10"/>
      <c r="F295" s="9"/>
      <c r="G295" s="9"/>
    </row>
    <row r="296" customFormat="false" ht="15" hidden="false" customHeight="false" outlineLevel="0" collapsed="false">
      <c r="A296" s="18"/>
      <c r="B296" s="9"/>
      <c r="C296" s="9"/>
      <c r="D296" s="12" t="str">
        <f aca="false">IF(C296="","",IFERROR(INDEX(품목마스터!$B$5:$B$204,MATCH(C296,품목마스터!$A$5:$A$204,0)),"코드 없음"))</f>
        <v/>
      </c>
      <c r="E296" s="10"/>
      <c r="F296" s="9"/>
      <c r="G296" s="9"/>
    </row>
    <row r="297" customFormat="false" ht="15" hidden="false" customHeight="false" outlineLevel="0" collapsed="false">
      <c r="A297" s="18"/>
      <c r="B297" s="9"/>
      <c r="C297" s="9"/>
      <c r="D297" s="12" t="str">
        <f aca="false">IF(C297="","",IFERROR(INDEX(품목마스터!$B$5:$B$204,MATCH(C297,품목마스터!$A$5:$A$204,0)),"코드 없음"))</f>
        <v/>
      </c>
      <c r="E297" s="10"/>
      <c r="F297" s="9"/>
      <c r="G297" s="9"/>
    </row>
    <row r="298" customFormat="false" ht="15" hidden="false" customHeight="false" outlineLevel="0" collapsed="false">
      <c r="A298" s="18"/>
      <c r="B298" s="9"/>
      <c r="C298" s="9"/>
      <c r="D298" s="12" t="str">
        <f aca="false">IF(C298="","",IFERROR(INDEX(품목마스터!$B$5:$B$204,MATCH(C298,품목마스터!$A$5:$A$204,0)),"코드 없음"))</f>
        <v/>
      </c>
      <c r="E298" s="10"/>
      <c r="F298" s="9"/>
      <c r="G298" s="9"/>
    </row>
    <row r="299" customFormat="false" ht="15" hidden="false" customHeight="false" outlineLevel="0" collapsed="false">
      <c r="A299" s="18"/>
      <c r="B299" s="9"/>
      <c r="C299" s="9"/>
      <c r="D299" s="12" t="str">
        <f aca="false">IF(C299="","",IFERROR(INDEX(품목마스터!$B$5:$B$204,MATCH(C299,품목마스터!$A$5:$A$204,0)),"코드 없음"))</f>
        <v/>
      </c>
      <c r="E299" s="10"/>
      <c r="F299" s="9"/>
      <c r="G299" s="9"/>
    </row>
    <row r="300" customFormat="false" ht="15" hidden="false" customHeight="false" outlineLevel="0" collapsed="false">
      <c r="A300" s="18"/>
      <c r="B300" s="9"/>
      <c r="C300" s="9"/>
      <c r="D300" s="12" t="str">
        <f aca="false">IF(C300="","",IFERROR(INDEX(품목마스터!$B$5:$B$204,MATCH(C300,품목마스터!$A$5:$A$204,0)),"코드 없음"))</f>
        <v/>
      </c>
      <c r="E300" s="10"/>
      <c r="F300" s="9"/>
      <c r="G300" s="9"/>
    </row>
    <row r="301" customFormat="false" ht="15" hidden="false" customHeight="false" outlineLevel="0" collapsed="false">
      <c r="A301" s="18"/>
      <c r="B301" s="9"/>
      <c r="C301" s="9"/>
      <c r="D301" s="12" t="str">
        <f aca="false">IF(C301="","",IFERROR(INDEX(품목마스터!$B$5:$B$204,MATCH(C301,품목마스터!$A$5:$A$204,0)),"코드 없음"))</f>
        <v/>
      </c>
      <c r="E301" s="10"/>
      <c r="F301" s="9"/>
      <c r="G301" s="9"/>
    </row>
    <row r="302" customFormat="false" ht="15" hidden="false" customHeight="false" outlineLevel="0" collapsed="false">
      <c r="A302" s="18"/>
      <c r="B302" s="9"/>
      <c r="C302" s="9"/>
      <c r="D302" s="12" t="str">
        <f aca="false">IF(C302="","",IFERROR(INDEX(품목마스터!$B$5:$B$204,MATCH(C302,품목마스터!$A$5:$A$204,0)),"코드 없음"))</f>
        <v/>
      </c>
      <c r="E302" s="10"/>
      <c r="F302" s="9"/>
      <c r="G302" s="9"/>
    </row>
    <row r="303" customFormat="false" ht="15" hidden="false" customHeight="false" outlineLevel="0" collapsed="false">
      <c r="A303" s="18"/>
      <c r="B303" s="9"/>
      <c r="C303" s="9"/>
      <c r="D303" s="12" t="str">
        <f aca="false">IF(C303="","",IFERROR(INDEX(품목마스터!$B$5:$B$204,MATCH(C303,품목마스터!$A$5:$A$204,0)),"코드 없음"))</f>
        <v/>
      </c>
      <c r="E303" s="10"/>
      <c r="F303" s="9"/>
      <c r="G303" s="9"/>
    </row>
    <row r="304" customFormat="false" ht="15" hidden="false" customHeight="false" outlineLevel="0" collapsed="false">
      <c r="A304" s="18"/>
      <c r="B304" s="9"/>
      <c r="C304" s="9"/>
      <c r="D304" s="12" t="str">
        <f aca="false">IF(C304="","",IFERROR(INDEX(품목마스터!$B$5:$B$204,MATCH(C304,품목마스터!$A$5:$A$204,0)),"코드 없음"))</f>
        <v/>
      </c>
      <c r="E304" s="10"/>
      <c r="F304" s="9"/>
      <c r="G304" s="9"/>
    </row>
    <row r="305" customFormat="false" ht="15" hidden="false" customHeight="false" outlineLevel="0" collapsed="false">
      <c r="A305" s="18"/>
      <c r="B305" s="9"/>
      <c r="C305" s="9"/>
      <c r="D305" s="12" t="str">
        <f aca="false">IF(C305="","",IFERROR(INDEX(품목마스터!$B$5:$B$204,MATCH(C305,품목마스터!$A$5:$A$204,0)),"코드 없음"))</f>
        <v/>
      </c>
      <c r="E305" s="10"/>
      <c r="F305" s="9"/>
      <c r="G305" s="9"/>
    </row>
    <row r="306" customFormat="false" ht="15" hidden="false" customHeight="false" outlineLevel="0" collapsed="false">
      <c r="A306" s="18"/>
      <c r="B306" s="9"/>
      <c r="C306" s="9"/>
      <c r="D306" s="12" t="str">
        <f aca="false">IF(C306="","",IFERROR(INDEX(품목마스터!$B$5:$B$204,MATCH(C306,품목마스터!$A$5:$A$204,0)),"코드 없음"))</f>
        <v/>
      </c>
      <c r="E306" s="10"/>
      <c r="F306" s="9"/>
      <c r="G306" s="9"/>
    </row>
    <row r="307" customFormat="false" ht="15" hidden="false" customHeight="false" outlineLevel="0" collapsed="false">
      <c r="A307" s="18"/>
      <c r="B307" s="9"/>
      <c r="C307" s="9"/>
      <c r="D307" s="12" t="str">
        <f aca="false">IF(C307="","",IFERROR(INDEX(품목마스터!$B$5:$B$204,MATCH(C307,품목마스터!$A$5:$A$204,0)),"코드 없음"))</f>
        <v/>
      </c>
      <c r="E307" s="10"/>
      <c r="F307" s="9"/>
      <c r="G307" s="9"/>
    </row>
    <row r="308" customFormat="false" ht="15" hidden="false" customHeight="false" outlineLevel="0" collapsed="false">
      <c r="A308" s="18"/>
      <c r="B308" s="9"/>
      <c r="C308" s="9"/>
      <c r="D308" s="12" t="str">
        <f aca="false">IF(C308="","",IFERROR(INDEX(품목마스터!$B$5:$B$204,MATCH(C308,품목마스터!$A$5:$A$204,0)),"코드 없음"))</f>
        <v/>
      </c>
      <c r="E308" s="10"/>
      <c r="F308" s="9"/>
      <c r="G308" s="9"/>
    </row>
    <row r="309" customFormat="false" ht="15" hidden="false" customHeight="false" outlineLevel="0" collapsed="false">
      <c r="A309" s="18"/>
      <c r="B309" s="9"/>
      <c r="C309" s="9"/>
      <c r="D309" s="12" t="str">
        <f aca="false">IF(C309="","",IFERROR(INDEX(품목마스터!$B$5:$B$204,MATCH(C309,품목마스터!$A$5:$A$204,0)),"코드 없음"))</f>
        <v/>
      </c>
      <c r="E309" s="10"/>
      <c r="F309" s="9"/>
      <c r="G309" s="9"/>
    </row>
    <row r="310" customFormat="false" ht="15" hidden="false" customHeight="false" outlineLevel="0" collapsed="false">
      <c r="A310" s="18"/>
      <c r="B310" s="9"/>
      <c r="C310" s="9"/>
      <c r="D310" s="12" t="str">
        <f aca="false">IF(C310="","",IFERROR(INDEX(품목마스터!$B$5:$B$204,MATCH(C310,품목마스터!$A$5:$A$204,0)),"코드 없음"))</f>
        <v/>
      </c>
      <c r="E310" s="10"/>
      <c r="F310" s="9"/>
      <c r="G310" s="9"/>
    </row>
    <row r="311" customFormat="false" ht="15" hidden="false" customHeight="false" outlineLevel="0" collapsed="false">
      <c r="A311" s="18"/>
      <c r="B311" s="9"/>
      <c r="C311" s="9"/>
      <c r="D311" s="12" t="str">
        <f aca="false">IF(C311="","",IFERROR(INDEX(품목마스터!$B$5:$B$204,MATCH(C311,품목마스터!$A$5:$A$204,0)),"코드 없음"))</f>
        <v/>
      </c>
      <c r="E311" s="10"/>
      <c r="F311" s="9"/>
      <c r="G311" s="9"/>
    </row>
    <row r="312" customFormat="false" ht="15" hidden="false" customHeight="false" outlineLevel="0" collapsed="false">
      <c r="A312" s="18"/>
      <c r="B312" s="9"/>
      <c r="C312" s="9"/>
      <c r="D312" s="12" t="str">
        <f aca="false">IF(C312="","",IFERROR(INDEX(품목마스터!$B$5:$B$204,MATCH(C312,품목마스터!$A$5:$A$204,0)),"코드 없음"))</f>
        <v/>
      </c>
      <c r="E312" s="10"/>
      <c r="F312" s="9"/>
      <c r="G312" s="9"/>
    </row>
    <row r="313" customFormat="false" ht="15" hidden="false" customHeight="false" outlineLevel="0" collapsed="false">
      <c r="A313" s="18"/>
      <c r="B313" s="9"/>
      <c r="C313" s="9"/>
      <c r="D313" s="12" t="str">
        <f aca="false">IF(C313="","",IFERROR(INDEX(품목마스터!$B$5:$B$204,MATCH(C313,품목마스터!$A$5:$A$204,0)),"코드 없음"))</f>
        <v/>
      </c>
      <c r="E313" s="10"/>
      <c r="F313" s="9"/>
      <c r="G313" s="9"/>
    </row>
    <row r="314" customFormat="false" ht="15" hidden="false" customHeight="false" outlineLevel="0" collapsed="false">
      <c r="A314" s="18"/>
      <c r="B314" s="9"/>
      <c r="C314" s="9"/>
      <c r="D314" s="12" t="str">
        <f aca="false">IF(C314="","",IFERROR(INDEX(품목마스터!$B$5:$B$204,MATCH(C314,품목마스터!$A$5:$A$204,0)),"코드 없음"))</f>
        <v/>
      </c>
      <c r="E314" s="10"/>
      <c r="F314" s="9"/>
      <c r="G314" s="9"/>
    </row>
    <row r="315" customFormat="false" ht="15" hidden="false" customHeight="false" outlineLevel="0" collapsed="false">
      <c r="A315" s="18"/>
      <c r="B315" s="9"/>
      <c r="C315" s="9"/>
      <c r="D315" s="12" t="str">
        <f aca="false">IF(C315="","",IFERROR(INDEX(품목마스터!$B$5:$B$204,MATCH(C315,품목마스터!$A$5:$A$204,0)),"코드 없음"))</f>
        <v/>
      </c>
      <c r="E315" s="10"/>
      <c r="F315" s="9"/>
      <c r="G315" s="9"/>
    </row>
    <row r="316" customFormat="false" ht="15" hidden="false" customHeight="false" outlineLevel="0" collapsed="false">
      <c r="A316" s="18"/>
      <c r="B316" s="9"/>
      <c r="C316" s="9"/>
      <c r="D316" s="12" t="str">
        <f aca="false">IF(C316="","",IFERROR(INDEX(품목마스터!$B$5:$B$204,MATCH(C316,품목마스터!$A$5:$A$204,0)),"코드 없음"))</f>
        <v/>
      </c>
      <c r="E316" s="10"/>
      <c r="F316" s="9"/>
      <c r="G316" s="9"/>
    </row>
    <row r="317" customFormat="false" ht="15" hidden="false" customHeight="false" outlineLevel="0" collapsed="false">
      <c r="A317" s="18"/>
      <c r="B317" s="9"/>
      <c r="C317" s="9"/>
      <c r="D317" s="12" t="str">
        <f aca="false">IF(C317="","",IFERROR(INDEX(품목마스터!$B$5:$B$204,MATCH(C317,품목마스터!$A$5:$A$204,0)),"코드 없음"))</f>
        <v/>
      </c>
      <c r="E317" s="10"/>
      <c r="F317" s="9"/>
      <c r="G317" s="9"/>
    </row>
    <row r="318" customFormat="false" ht="15" hidden="false" customHeight="false" outlineLevel="0" collapsed="false">
      <c r="A318" s="18"/>
      <c r="B318" s="9"/>
      <c r="C318" s="9"/>
      <c r="D318" s="12" t="str">
        <f aca="false">IF(C318="","",IFERROR(INDEX(품목마스터!$B$5:$B$204,MATCH(C318,품목마스터!$A$5:$A$204,0)),"코드 없음"))</f>
        <v/>
      </c>
      <c r="E318" s="10"/>
      <c r="F318" s="9"/>
      <c r="G318" s="9"/>
    </row>
    <row r="319" customFormat="false" ht="15" hidden="false" customHeight="false" outlineLevel="0" collapsed="false">
      <c r="A319" s="18"/>
      <c r="B319" s="9"/>
      <c r="C319" s="9"/>
      <c r="D319" s="12" t="str">
        <f aca="false">IF(C319="","",IFERROR(INDEX(품목마스터!$B$5:$B$204,MATCH(C319,품목마스터!$A$5:$A$204,0)),"코드 없음"))</f>
        <v/>
      </c>
      <c r="E319" s="10"/>
      <c r="F319" s="9"/>
      <c r="G319" s="9"/>
    </row>
    <row r="320" customFormat="false" ht="15" hidden="false" customHeight="false" outlineLevel="0" collapsed="false">
      <c r="A320" s="18"/>
      <c r="B320" s="9"/>
      <c r="C320" s="9"/>
      <c r="D320" s="12" t="str">
        <f aca="false">IF(C320="","",IFERROR(INDEX(품목마스터!$B$5:$B$204,MATCH(C320,품목마스터!$A$5:$A$204,0)),"코드 없음"))</f>
        <v/>
      </c>
      <c r="E320" s="10"/>
      <c r="F320" s="9"/>
      <c r="G320" s="9"/>
    </row>
    <row r="321" customFormat="false" ht="15" hidden="false" customHeight="false" outlineLevel="0" collapsed="false">
      <c r="A321" s="18"/>
      <c r="B321" s="9"/>
      <c r="C321" s="9"/>
      <c r="D321" s="12" t="str">
        <f aca="false">IF(C321="","",IFERROR(INDEX(품목마스터!$B$5:$B$204,MATCH(C321,품목마스터!$A$5:$A$204,0)),"코드 없음"))</f>
        <v/>
      </c>
      <c r="E321" s="10"/>
      <c r="F321" s="9"/>
      <c r="G321" s="9"/>
    </row>
    <row r="322" customFormat="false" ht="15" hidden="false" customHeight="false" outlineLevel="0" collapsed="false">
      <c r="A322" s="18"/>
      <c r="B322" s="9"/>
      <c r="C322" s="9"/>
      <c r="D322" s="12" t="str">
        <f aca="false">IF(C322="","",IFERROR(INDEX(품목마스터!$B$5:$B$204,MATCH(C322,품목마스터!$A$5:$A$204,0)),"코드 없음"))</f>
        <v/>
      </c>
      <c r="E322" s="10"/>
      <c r="F322" s="9"/>
      <c r="G322" s="9"/>
    </row>
    <row r="323" customFormat="false" ht="15" hidden="false" customHeight="false" outlineLevel="0" collapsed="false">
      <c r="A323" s="18"/>
      <c r="B323" s="9"/>
      <c r="C323" s="9"/>
      <c r="D323" s="12" t="str">
        <f aca="false">IF(C323="","",IFERROR(INDEX(품목마스터!$B$5:$B$204,MATCH(C323,품목마스터!$A$5:$A$204,0)),"코드 없음"))</f>
        <v/>
      </c>
      <c r="E323" s="10"/>
      <c r="F323" s="9"/>
      <c r="G323" s="9"/>
    </row>
    <row r="324" customFormat="false" ht="15" hidden="false" customHeight="false" outlineLevel="0" collapsed="false">
      <c r="A324" s="18"/>
      <c r="B324" s="9"/>
      <c r="C324" s="9"/>
      <c r="D324" s="12" t="str">
        <f aca="false">IF(C324="","",IFERROR(INDEX(품목마스터!$B$5:$B$204,MATCH(C324,품목마스터!$A$5:$A$204,0)),"코드 없음"))</f>
        <v/>
      </c>
      <c r="E324" s="10"/>
      <c r="F324" s="9"/>
      <c r="G324" s="9"/>
    </row>
    <row r="325" customFormat="false" ht="15" hidden="false" customHeight="false" outlineLevel="0" collapsed="false">
      <c r="A325" s="18"/>
      <c r="B325" s="9"/>
      <c r="C325" s="9"/>
      <c r="D325" s="12" t="str">
        <f aca="false">IF(C325="","",IFERROR(INDEX(품목마스터!$B$5:$B$204,MATCH(C325,품목마스터!$A$5:$A$204,0)),"코드 없음"))</f>
        <v/>
      </c>
      <c r="E325" s="10"/>
      <c r="F325" s="9"/>
      <c r="G325" s="9"/>
    </row>
    <row r="326" customFormat="false" ht="15" hidden="false" customHeight="false" outlineLevel="0" collapsed="false">
      <c r="A326" s="18"/>
      <c r="B326" s="9"/>
      <c r="C326" s="9"/>
      <c r="D326" s="12" t="str">
        <f aca="false">IF(C326="","",IFERROR(INDEX(품목마스터!$B$5:$B$204,MATCH(C326,품목마스터!$A$5:$A$204,0)),"코드 없음"))</f>
        <v/>
      </c>
      <c r="E326" s="10"/>
      <c r="F326" s="9"/>
      <c r="G326" s="9"/>
    </row>
    <row r="327" customFormat="false" ht="15" hidden="false" customHeight="false" outlineLevel="0" collapsed="false">
      <c r="A327" s="18"/>
      <c r="B327" s="9"/>
      <c r="C327" s="9"/>
      <c r="D327" s="12" t="str">
        <f aca="false">IF(C327="","",IFERROR(INDEX(품목마스터!$B$5:$B$204,MATCH(C327,품목마스터!$A$5:$A$204,0)),"코드 없음"))</f>
        <v/>
      </c>
      <c r="E327" s="10"/>
      <c r="F327" s="9"/>
      <c r="G327" s="9"/>
    </row>
    <row r="328" customFormat="false" ht="15" hidden="false" customHeight="false" outlineLevel="0" collapsed="false">
      <c r="A328" s="18"/>
      <c r="B328" s="9"/>
      <c r="C328" s="9"/>
      <c r="D328" s="12" t="str">
        <f aca="false">IF(C328="","",IFERROR(INDEX(품목마스터!$B$5:$B$204,MATCH(C328,품목마스터!$A$5:$A$204,0)),"코드 없음"))</f>
        <v/>
      </c>
      <c r="E328" s="10"/>
      <c r="F328" s="9"/>
      <c r="G328" s="9"/>
    </row>
    <row r="329" customFormat="false" ht="15" hidden="false" customHeight="false" outlineLevel="0" collapsed="false">
      <c r="A329" s="18"/>
      <c r="B329" s="9"/>
      <c r="C329" s="9"/>
      <c r="D329" s="12" t="str">
        <f aca="false">IF(C329="","",IFERROR(INDEX(품목마스터!$B$5:$B$204,MATCH(C329,품목마스터!$A$5:$A$204,0)),"코드 없음"))</f>
        <v/>
      </c>
      <c r="E329" s="10"/>
      <c r="F329" s="9"/>
      <c r="G329" s="9"/>
    </row>
    <row r="330" customFormat="false" ht="15" hidden="false" customHeight="false" outlineLevel="0" collapsed="false">
      <c r="A330" s="18"/>
      <c r="B330" s="9"/>
      <c r="C330" s="9"/>
      <c r="D330" s="12" t="str">
        <f aca="false">IF(C330="","",IFERROR(INDEX(품목마스터!$B$5:$B$204,MATCH(C330,품목마스터!$A$5:$A$204,0)),"코드 없음"))</f>
        <v/>
      </c>
      <c r="E330" s="10"/>
      <c r="F330" s="9"/>
      <c r="G330" s="9"/>
    </row>
    <row r="331" customFormat="false" ht="15" hidden="false" customHeight="false" outlineLevel="0" collapsed="false">
      <c r="A331" s="18"/>
      <c r="B331" s="9"/>
      <c r="C331" s="9"/>
      <c r="D331" s="12" t="str">
        <f aca="false">IF(C331="","",IFERROR(INDEX(품목마스터!$B$5:$B$204,MATCH(C331,품목마스터!$A$5:$A$204,0)),"코드 없음"))</f>
        <v/>
      </c>
      <c r="E331" s="10"/>
      <c r="F331" s="9"/>
      <c r="G331" s="9"/>
    </row>
    <row r="332" customFormat="false" ht="15" hidden="false" customHeight="false" outlineLevel="0" collapsed="false">
      <c r="A332" s="18"/>
      <c r="B332" s="9"/>
      <c r="C332" s="9"/>
      <c r="D332" s="12" t="str">
        <f aca="false">IF(C332="","",IFERROR(INDEX(품목마스터!$B$5:$B$204,MATCH(C332,품목마스터!$A$5:$A$204,0)),"코드 없음"))</f>
        <v/>
      </c>
      <c r="E332" s="10"/>
      <c r="F332" s="9"/>
      <c r="G332" s="9"/>
    </row>
    <row r="333" customFormat="false" ht="15" hidden="false" customHeight="false" outlineLevel="0" collapsed="false">
      <c r="A333" s="18"/>
      <c r="B333" s="9"/>
      <c r="C333" s="9"/>
      <c r="D333" s="12" t="str">
        <f aca="false">IF(C333="","",IFERROR(INDEX(품목마스터!$B$5:$B$204,MATCH(C333,품목마스터!$A$5:$A$204,0)),"코드 없음"))</f>
        <v/>
      </c>
      <c r="E333" s="10"/>
      <c r="F333" s="9"/>
      <c r="G333" s="9"/>
    </row>
    <row r="334" customFormat="false" ht="15" hidden="false" customHeight="false" outlineLevel="0" collapsed="false">
      <c r="A334" s="18"/>
      <c r="B334" s="9"/>
      <c r="C334" s="9"/>
      <c r="D334" s="12" t="str">
        <f aca="false">IF(C334="","",IFERROR(INDEX(품목마스터!$B$5:$B$204,MATCH(C334,품목마스터!$A$5:$A$204,0)),"코드 없음"))</f>
        <v/>
      </c>
      <c r="E334" s="10"/>
      <c r="F334" s="9"/>
      <c r="G334" s="9"/>
    </row>
    <row r="335" customFormat="false" ht="15" hidden="false" customHeight="false" outlineLevel="0" collapsed="false">
      <c r="A335" s="18"/>
      <c r="B335" s="9"/>
      <c r="C335" s="9"/>
      <c r="D335" s="12" t="str">
        <f aca="false">IF(C335="","",IFERROR(INDEX(품목마스터!$B$5:$B$204,MATCH(C335,품목마스터!$A$5:$A$204,0)),"코드 없음"))</f>
        <v/>
      </c>
      <c r="E335" s="10"/>
      <c r="F335" s="9"/>
      <c r="G335" s="9"/>
    </row>
    <row r="336" customFormat="false" ht="15" hidden="false" customHeight="false" outlineLevel="0" collapsed="false">
      <c r="A336" s="18"/>
      <c r="B336" s="9"/>
      <c r="C336" s="9"/>
      <c r="D336" s="12" t="str">
        <f aca="false">IF(C336="","",IFERROR(INDEX(품목마스터!$B$5:$B$204,MATCH(C336,품목마스터!$A$5:$A$204,0)),"코드 없음"))</f>
        <v/>
      </c>
      <c r="E336" s="10"/>
      <c r="F336" s="9"/>
      <c r="G336" s="9"/>
    </row>
    <row r="337" customFormat="false" ht="15" hidden="false" customHeight="false" outlineLevel="0" collapsed="false">
      <c r="A337" s="18"/>
      <c r="B337" s="9"/>
      <c r="C337" s="9"/>
      <c r="D337" s="12" t="str">
        <f aca="false">IF(C337="","",IFERROR(INDEX(품목마스터!$B$5:$B$204,MATCH(C337,품목마스터!$A$5:$A$204,0)),"코드 없음"))</f>
        <v/>
      </c>
      <c r="E337" s="10"/>
      <c r="F337" s="9"/>
      <c r="G337" s="9"/>
    </row>
    <row r="338" customFormat="false" ht="15" hidden="false" customHeight="false" outlineLevel="0" collapsed="false">
      <c r="A338" s="18"/>
      <c r="B338" s="9"/>
      <c r="C338" s="9"/>
      <c r="D338" s="12" t="str">
        <f aca="false">IF(C338="","",IFERROR(INDEX(품목마스터!$B$5:$B$204,MATCH(C338,품목마스터!$A$5:$A$204,0)),"코드 없음"))</f>
        <v/>
      </c>
      <c r="E338" s="10"/>
      <c r="F338" s="9"/>
      <c r="G338" s="9"/>
    </row>
    <row r="339" customFormat="false" ht="15" hidden="false" customHeight="false" outlineLevel="0" collapsed="false">
      <c r="A339" s="18"/>
      <c r="B339" s="9"/>
      <c r="C339" s="9"/>
      <c r="D339" s="12" t="str">
        <f aca="false">IF(C339="","",IFERROR(INDEX(품목마스터!$B$5:$B$204,MATCH(C339,품목마스터!$A$5:$A$204,0)),"코드 없음"))</f>
        <v/>
      </c>
      <c r="E339" s="10"/>
      <c r="F339" s="9"/>
      <c r="G339" s="9"/>
    </row>
    <row r="340" customFormat="false" ht="15" hidden="false" customHeight="false" outlineLevel="0" collapsed="false">
      <c r="A340" s="18"/>
      <c r="B340" s="9"/>
      <c r="C340" s="9"/>
      <c r="D340" s="12" t="str">
        <f aca="false">IF(C340="","",IFERROR(INDEX(품목마스터!$B$5:$B$204,MATCH(C340,품목마스터!$A$5:$A$204,0)),"코드 없음"))</f>
        <v/>
      </c>
      <c r="E340" s="10"/>
      <c r="F340" s="9"/>
      <c r="G340" s="9"/>
    </row>
    <row r="341" customFormat="false" ht="15" hidden="false" customHeight="false" outlineLevel="0" collapsed="false">
      <c r="A341" s="18"/>
      <c r="B341" s="9"/>
      <c r="C341" s="9"/>
      <c r="D341" s="12" t="str">
        <f aca="false">IF(C341="","",IFERROR(INDEX(품목마스터!$B$5:$B$204,MATCH(C341,품목마스터!$A$5:$A$204,0)),"코드 없음"))</f>
        <v/>
      </c>
      <c r="E341" s="10"/>
      <c r="F341" s="9"/>
      <c r="G341" s="9"/>
    </row>
    <row r="342" customFormat="false" ht="15" hidden="false" customHeight="false" outlineLevel="0" collapsed="false">
      <c r="A342" s="18"/>
      <c r="B342" s="9"/>
      <c r="C342" s="9"/>
      <c r="D342" s="12" t="str">
        <f aca="false">IF(C342="","",IFERROR(INDEX(품목마스터!$B$5:$B$204,MATCH(C342,품목마스터!$A$5:$A$204,0)),"코드 없음"))</f>
        <v/>
      </c>
      <c r="E342" s="10"/>
      <c r="F342" s="9"/>
      <c r="G342" s="9"/>
    </row>
    <row r="343" customFormat="false" ht="15" hidden="false" customHeight="false" outlineLevel="0" collapsed="false">
      <c r="A343" s="18"/>
      <c r="B343" s="9"/>
      <c r="C343" s="9"/>
      <c r="D343" s="12" t="str">
        <f aca="false">IF(C343="","",IFERROR(INDEX(품목마스터!$B$5:$B$204,MATCH(C343,품목마스터!$A$5:$A$204,0)),"코드 없음"))</f>
        <v/>
      </c>
      <c r="E343" s="10"/>
      <c r="F343" s="9"/>
      <c r="G343" s="9"/>
    </row>
    <row r="344" customFormat="false" ht="15" hidden="false" customHeight="false" outlineLevel="0" collapsed="false">
      <c r="A344" s="18"/>
      <c r="B344" s="9"/>
      <c r="C344" s="9"/>
      <c r="D344" s="12" t="str">
        <f aca="false">IF(C344="","",IFERROR(INDEX(품목마스터!$B$5:$B$204,MATCH(C344,품목마스터!$A$5:$A$204,0)),"코드 없음"))</f>
        <v/>
      </c>
      <c r="E344" s="10"/>
      <c r="F344" s="9"/>
      <c r="G344" s="9"/>
    </row>
    <row r="345" customFormat="false" ht="15" hidden="false" customHeight="false" outlineLevel="0" collapsed="false">
      <c r="A345" s="18"/>
      <c r="B345" s="9"/>
      <c r="C345" s="9"/>
      <c r="D345" s="12" t="str">
        <f aca="false">IF(C345="","",IFERROR(INDEX(품목마스터!$B$5:$B$204,MATCH(C345,품목마스터!$A$5:$A$204,0)),"코드 없음"))</f>
        <v/>
      </c>
      <c r="E345" s="10"/>
      <c r="F345" s="9"/>
      <c r="G345" s="9"/>
    </row>
    <row r="346" customFormat="false" ht="15" hidden="false" customHeight="false" outlineLevel="0" collapsed="false">
      <c r="A346" s="18"/>
      <c r="B346" s="9"/>
      <c r="C346" s="9"/>
      <c r="D346" s="12" t="str">
        <f aca="false">IF(C346="","",IFERROR(INDEX(품목마스터!$B$5:$B$204,MATCH(C346,품목마스터!$A$5:$A$204,0)),"코드 없음"))</f>
        <v/>
      </c>
      <c r="E346" s="10"/>
      <c r="F346" s="9"/>
      <c r="G346" s="9"/>
    </row>
    <row r="347" customFormat="false" ht="15" hidden="false" customHeight="false" outlineLevel="0" collapsed="false">
      <c r="A347" s="18"/>
      <c r="B347" s="9"/>
      <c r="C347" s="9"/>
      <c r="D347" s="12" t="str">
        <f aca="false">IF(C347="","",IFERROR(INDEX(품목마스터!$B$5:$B$204,MATCH(C347,품목마스터!$A$5:$A$204,0)),"코드 없음"))</f>
        <v/>
      </c>
      <c r="E347" s="10"/>
      <c r="F347" s="9"/>
      <c r="G347" s="9"/>
    </row>
    <row r="348" customFormat="false" ht="15" hidden="false" customHeight="false" outlineLevel="0" collapsed="false">
      <c r="A348" s="18"/>
      <c r="B348" s="9"/>
      <c r="C348" s="9"/>
      <c r="D348" s="12" t="str">
        <f aca="false">IF(C348="","",IFERROR(INDEX(품목마스터!$B$5:$B$204,MATCH(C348,품목마스터!$A$5:$A$204,0)),"코드 없음"))</f>
        <v/>
      </c>
      <c r="E348" s="10"/>
      <c r="F348" s="9"/>
      <c r="G348" s="9"/>
    </row>
    <row r="349" customFormat="false" ht="15" hidden="false" customHeight="false" outlineLevel="0" collapsed="false">
      <c r="A349" s="18"/>
      <c r="B349" s="9"/>
      <c r="C349" s="9"/>
      <c r="D349" s="12" t="str">
        <f aca="false">IF(C349="","",IFERROR(INDEX(품목마스터!$B$5:$B$204,MATCH(C349,품목마스터!$A$5:$A$204,0)),"코드 없음"))</f>
        <v/>
      </c>
      <c r="E349" s="10"/>
      <c r="F349" s="9"/>
      <c r="G349" s="9"/>
    </row>
    <row r="350" customFormat="false" ht="15" hidden="false" customHeight="false" outlineLevel="0" collapsed="false">
      <c r="A350" s="18"/>
      <c r="B350" s="9"/>
      <c r="C350" s="9"/>
      <c r="D350" s="12" t="str">
        <f aca="false">IF(C350="","",IFERROR(INDEX(품목마스터!$B$5:$B$204,MATCH(C350,품목마스터!$A$5:$A$204,0)),"코드 없음"))</f>
        <v/>
      </c>
      <c r="E350" s="10"/>
      <c r="F350" s="9"/>
      <c r="G350" s="9"/>
    </row>
    <row r="351" customFormat="false" ht="15" hidden="false" customHeight="false" outlineLevel="0" collapsed="false">
      <c r="A351" s="18"/>
      <c r="B351" s="9"/>
      <c r="C351" s="9"/>
      <c r="D351" s="12" t="str">
        <f aca="false">IF(C351="","",IFERROR(INDEX(품목마스터!$B$5:$B$204,MATCH(C351,품목마스터!$A$5:$A$204,0)),"코드 없음"))</f>
        <v/>
      </c>
      <c r="E351" s="10"/>
      <c r="F351" s="9"/>
      <c r="G351" s="9"/>
    </row>
    <row r="352" customFormat="false" ht="15" hidden="false" customHeight="false" outlineLevel="0" collapsed="false">
      <c r="A352" s="18"/>
      <c r="B352" s="9"/>
      <c r="C352" s="9"/>
      <c r="D352" s="12" t="str">
        <f aca="false">IF(C352="","",IFERROR(INDEX(품목마스터!$B$5:$B$204,MATCH(C352,품목마스터!$A$5:$A$204,0)),"코드 없음"))</f>
        <v/>
      </c>
      <c r="E352" s="10"/>
      <c r="F352" s="9"/>
      <c r="G352" s="9"/>
    </row>
    <row r="353" customFormat="false" ht="15" hidden="false" customHeight="false" outlineLevel="0" collapsed="false">
      <c r="A353" s="18"/>
      <c r="B353" s="9"/>
      <c r="C353" s="9"/>
      <c r="D353" s="12" t="str">
        <f aca="false">IF(C353="","",IFERROR(INDEX(품목마스터!$B$5:$B$204,MATCH(C353,품목마스터!$A$5:$A$204,0)),"코드 없음"))</f>
        <v/>
      </c>
      <c r="E353" s="10"/>
      <c r="F353" s="9"/>
      <c r="G353" s="9"/>
    </row>
    <row r="354" customFormat="false" ht="15" hidden="false" customHeight="false" outlineLevel="0" collapsed="false">
      <c r="A354" s="18"/>
      <c r="B354" s="9"/>
      <c r="C354" s="9"/>
      <c r="D354" s="12" t="str">
        <f aca="false">IF(C354="","",IFERROR(INDEX(품목마스터!$B$5:$B$204,MATCH(C354,품목마스터!$A$5:$A$204,0)),"코드 없음"))</f>
        <v/>
      </c>
      <c r="E354" s="10"/>
      <c r="F354" s="9"/>
      <c r="G354" s="9"/>
    </row>
    <row r="355" customFormat="false" ht="15" hidden="false" customHeight="false" outlineLevel="0" collapsed="false">
      <c r="A355" s="18"/>
      <c r="B355" s="9"/>
      <c r="C355" s="9"/>
      <c r="D355" s="12" t="str">
        <f aca="false">IF(C355="","",IFERROR(INDEX(품목마스터!$B$5:$B$204,MATCH(C355,품목마스터!$A$5:$A$204,0)),"코드 없음"))</f>
        <v/>
      </c>
      <c r="E355" s="10"/>
      <c r="F355" s="9"/>
      <c r="G355" s="9"/>
    </row>
    <row r="356" customFormat="false" ht="15" hidden="false" customHeight="false" outlineLevel="0" collapsed="false">
      <c r="A356" s="18"/>
      <c r="B356" s="9"/>
      <c r="C356" s="9"/>
      <c r="D356" s="12" t="str">
        <f aca="false">IF(C356="","",IFERROR(INDEX(품목마스터!$B$5:$B$204,MATCH(C356,품목마스터!$A$5:$A$204,0)),"코드 없음"))</f>
        <v/>
      </c>
      <c r="E356" s="10"/>
      <c r="F356" s="9"/>
      <c r="G356" s="9"/>
    </row>
    <row r="357" customFormat="false" ht="15" hidden="false" customHeight="false" outlineLevel="0" collapsed="false">
      <c r="A357" s="18"/>
      <c r="B357" s="9"/>
      <c r="C357" s="9"/>
      <c r="D357" s="12" t="str">
        <f aca="false">IF(C357="","",IFERROR(INDEX(품목마스터!$B$5:$B$204,MATCH(C357,품목마스터!$A$5:$A$204,0)),"코드 없음"))</f>
        <v/>
      </c>
      <c r="E357" s="10"/>
      <c r="F357" s="9"/>
      <c r="G357" s="9"/>
    </row>
    <row r="358" customFormat="false" ht="15" hidden="false" customHeight="false" outlineLevel="0" collapsed="false">
      <c r="A358" s="18"/>
      <c r="B358" s="9"/>
      <c r="C358" s="9"/>
      <c r="D358" s="12" t="str">
        <f aca="false">IF(C358="","",IFERROR(INDEX(품목마스터!$B$5:$B$204,MATCH(C358,품목마스터!$A$5:$A$204,0)),"코드 없음"))</f>
        <v/>
      </c>
      <c r="E358" s="10"/>
      <c r="F358" s="9"/>
      <c r="G358" s="9"/>
    </row>
    <row r="359" customFormat="false" ht="15" hidden="false" customHeight="false" outlineLevel="0" collapsed="false">
      <c r="A359" s="18"/>
      <c r="B359" s="9"/>
      <c r="C359" s="9"/>
      <c r="D359" s="12" t="str">
        <f aca="false">IF(C359="","",IFERROR(INDEX(품목마스터!$B$5:$B$204,MATCH(C359,품목마스터!$A$5:$A$204,0)),"코드 없음"))</f>
        <v/>
      </c>
      <c r="E359" s="10"/>
      <c r="F359" s="9"/>
      <c r="G359" s="9"/>
    </row>
    <row r="360" customFormat="false" ht="15" hidden="false" customHeight="false" outlineLevel="0" collapsed="false">
      <c r="A360" s="18"/>
      <c r="B360" s="9"/>
      <c r="C360" s="9"/>
      <c r="D360" s="12" t="str">
        <f aca="false">IF(C360="","",IFERROR(INDEX(품목마스터!$B$5:$B$204,MATCH(C360,품목마스터!$A$5:$A$204,0)),"코드 없음"))</f>
        <v/>
      </c>
      <c r="E360" s="10"/>
      <c r="F360" s="9"/>
      <c r="G360" s="9"/>
    </row>
    <row r="361" customFormat="false" ht="15" hidden="false" customHeight="false" outlineLevel="0" collapsed="false">
      <c r="A361" s="18"/>
      <c r="B361" s="9"/>
      <c r="C361" s="9"/>
      <c r="D361" s="12" t="str">
        <f aca="false">IF(C361="","",IFERROR(INDEX(품목마스터!$B$5:$B$204,MATCH(C361,품목마스터!$A$5:$A$204,0)),"코드 없음"))</f>
        <v/>
      </c>
      <c r="E361" s="10"/>
      <c r="F361" s="9"/>
      <c r="G361" s="9"/>
    </row>
    <row r="362" customFormat="false" ht="15" hidden="false" customHeight="false" outlineLevel="0" collapsed="false">
      <c r="A362" s="18"/>
      <c r="B362" s="9"/>
      <c r="C362" s="9"/>
      <c r="D362" s="12" t="str">
        <f aca="false">IF(C362="","",IFERROR(INDEX(품목마스터!$B$5:$B$204,MATCH(C362,품목마스터!$A$5:$A$204,0)),"코드 없음"))</f>
        <v/>
      </c>
      <c r="E362" s="10"/>
      <c r="F362" s="9"/>
      <c r="G362" s="9"/>
    </row>
    <row r="363" customFormat="false" ht="15" hidden="false" customHeight="false" outlineLevel="0" collapsed="false">
      <c r="A363" s="18"/>
      <c r="B363" s="9"/>
      <c r="C363" s="9"/>
      <c r="D363" s="12" t="str">
        <f aca="false">IF(C363="","",IFERROR(INDEX(품목마스터!$B$5:$B$204,MATCH(C363,품목마스터!$A$5:$A$204,0)),"코드 없음"))</f>
        <v/>
      </c>
      <c r="E363" s="10"/>
      <c r="F363" s="9"/>
      <c r="G363" s="9"/>
    </row>
    <row r="364" customFormat="false" ht="15" hidden="false" customHeight="false" outlineLevel="0" collapsed="false">
      <c r="A364" s="18"/>
      <c r="B364" s="9"/>
      <c r="C364" s="9"/>
      <c r="D364" s="12" t="str">
        <f aca="false">IF(C364="","",IFERROR(INDEX(품목마스터!$B$5:$B$204,MATCH(C364,품목마스터!$A$5:$A$204,0)),"코드 없음"))</f>
        <v/>
      </c>
      <c r="E364" s="10"/>
      <c r="F364" s="9"/>
      <c r="G364" s="9"/>
    </row>
    <row r="365" customFormat="false" ht="15" hidden="false" customHeight="false" outlineLevel="0" collapsed="false">
      <c r="A365" s="18"/>
      <c r="B365" s="9"/>
      <c r="C365" s="9"/>
      <c r="D365" s="12" t="str">
        <f aca="false">IF(C365="","",IFERROR(INDEX(품목마스터!$B$5:$B$204,MATCH(C365,품목마스터!$A$5:$A$204,0)),"코드 없음"))</f>
        <v/>
      </c>
      <c r="E365" s="10"/>
      <c r="F365" s="9"/>
      <c r="G365" s="9"/>
    </row>
    <row r="366" customFormat="false" ht="15" hidden="false" customHeight="false" outlineLevel="0" collapsed="false">
      <c r="A366" s="18"/>
      <c r="B366" s="9"/>
      <c r="C366" s="9"/>
      <c r="D366" s="12" t="str">
        <f aca="false">IF(C366="","",IFERROR(INDEX(품목마스터!$B$5:$B$204,MATCH(C366,품목마스터!$A$5:$A$204,0)),"코드 없음"))</f>
        <v/>
      </c>
      <c r="E366" s="10"/>
      <c r="F366" s="9"/>
      <c r="G366" s="9"/>
    </row>
    <row r="367" customFormat="false" ht="15" hidden="false" customHeight="false" outlineLevel="0" collapsed="false">
      <c r="A367" s="18"/>
      <c r="B367" s="9"/>
      <c r="C367" s="9"/>
      <c r="D367" s="12" t="str">
        <f aca="false">IF(C367="","",IFERROR(INDEX(품목마스터!$B$5:$B$204,MATCH(C367,품목마스터!$A$5:$A$204,0)),"코드 없음"))</f>
        <v/>
      </c>
      <c r="E367" s="10"/>
      <c r="F367" s="9"/>
      <c r="G367" s="9"/>
    </row>
    <row r="368" customFormat="false" ht="15" hidden="false" customHeight="false" outlineLevel="0" collapsed="false">
      <c r="A368" s="18"/>
      <c r="B368" s="9"/>
      <c r="C368" s="9"/>
      <c r="D368" s="12" t="str">
        <f aca="false">IF(C368="","",IFERROR(INDEX(품목마스터!$B$5:$B$204,MATCH(C368,품목마스터!$A$5:$A$204,0)),"코드 없음"))</f>
        <v/>
      </c>
      <c r="E368" s="10"/>
      <c r="F368" s="9"/>
      <c r="G368" s="9"/>
    </row>
    <row r="369" customFormat="false" ht="15" hidden="false" customHeight="false" outlineLevel="0" collapsed="false">
      <c r="A369" s="18"/>
      <c r="B369" s="9"/>
      <c r="C369" s="9"/>
      <c r="D369" s="12" t="str">
        <f aca="false">IF(C369="","",IFERROR(INDEX(품목마스터!$B$5:$B$204,MATCH(C369,품목마스터!$A$5:$A$204,0)),"코드 없음"))</f>
        <v/>
      </c>
      <c r="E369" s="10"/>
      <c r="F369" s="9"/>
      <c r="G369" s="9"/>
    </row>
    <row r="370" customFormat="false" ht="15" hidden="false" customHeight="false" outlineLevel="0" collapsed="false">
      <c r="A370" s="18"/>
      <c r="B370" s="9"/>
      <c r="C370" s="9"/>
      <c r="D370" s="12" t="str">
        <f aca="false">IF(C370="","",IFERROR(INDEX(품목마스터!$B$5:$B$204,MATCH(C370,품목마스터!$A$5:$A$204,0)),"코드 없음"))</f>
        <v/>
      </c>
      <c r="E370" s="10"/>
      <c r="F370" s="9"/>
      <c r="G370" s="9"/>
    </row>
    <row r="371" customFormat="false" ht="15" hidden="false" customHeight="false" outlineLevel="0" collapsed="false">
      <c r="A371" s="18"/>
      <c r="B371" s="9"/>
      <c r="C371" s="9"/>
      <c r="D371" s="12" t="str">
        <f aca="false">IF(C371="","",IFERROR(INDEX(품목마스터!$B$5:$B$204,MATCH(C371,품목마스터!$A$5:$A$204,0)),"코드 없음"))</f>
        <v/>
      </c>
      <c r="E371" s="10"/>
      <c r="F371" s="9"/>
      <c r="G371" s="9"/>
    </row>
    <row r="372" customFormat="false" ht="15" hidden="false" customHeight="false" outlineLevel="0" collapsed="false">
      <c r="A372" s="18"/>
      <c r="B372" s="9"/>
      <c r="C372" s="9"/>
      <c r="D372" s="12" t="str">
        <f aca="false">IF(C372="","",IFERROR(INDEX(품목마스터!$B$5:$B$204,MATCH(C372,품목마스터!$A$5:$A$204,0)),"코드 없음"))</f>
        <v/>
      </c>
      <c r="E372" s="10"/>
      <c r="F372" s="9"/>
      <c r="G372" s="9"/>
    </row>
    <row r="373" customFormat="false" ht="15" hidden="false" customHeight="false" outlineLevel="0" collapsed="false">
      <c r="A373" s="18"/>
      <c r="B373" s="9"/>
      <c r="C373" s="9"/>
      <c r="D373" s="12" t="str">
        <f aca="false">IF(C373="","",IFERROR(INDEX(품목마스터!$B$5:$B$204,MATCH(C373,품목마스터!$A$5:$A$204,0)),"코드 없음"))</f>
        <v/>
      </c>
      <c r="E373" s="10"/>
      <c r="F373" s="9"/>
      <c r="G373" s="9"/>
    </row>
    <row r="374" customFormat="false" ht="15" hidden="false" customHeight="false" outlineLevel="0" collapsed="false">
      <c r="A374" s="18"/>
      <c r="B374" s="9"/>
      <c r="C374" s="9"/>
      <c r="D374" s="12" t="str">
        <f aca="false">IF(C374="","",IFERROR(INDEX(품목마스터!$B$5:$B$204,MATCH(C374,품목마스터!$A$5:$A$204,0)),"코드 없음"))</f>
        <v/>
      </c>
      <c r="E374" s="10"/>
      <c r="F374" s="9"/>
      <c r="G374" s="9"/>
    </row>
    <row r="375" customFormat="false" ht="15" hidden="false" customHeight="false" outlineLevel="0" collapsed="false">
      <c r="A375" s="18"/>
      <c r="B375" s="9"/>
      <c r="C375" s="9"/>
      <c r="D375" s="12" t="str">
        <f aca="false">IF(C375="","",IFERROR(INDEX(품목마스터!$B$5:$B$204,MATCH(C375,품목마스터!$A$5:$A$204,0)),"코드 없음"))</f>
        <v/>
      </c>
      <c r="E375" s="10"/>
      <c r="F375" s="9"/>
      <c r="G375" s="9"/>
    </row>
    <row r="376" customFormat="false" ht="15" hidden="false" customHeight="false" outlineLevel="0" collapsed="false">
      <c r="A376" s="18"/>
      <c r="B376" s="9"/>
      <c r="C376" s="9"/>
      <c r="D376" s="12" t="str">
        <f aca="false">IF(C376="","",IFERROR(INDEX(품목마스터!$B$5:$B$204,MATCH(C376,품목마스터!$A$5:$A$204,0)),"코드 없음"))</f>
        <v/>
      </c>
      <c r="E376" s="10"/>
      <c r="F376" s="9"/>
      <c r="G376" s="9"/>
    </row>
    <row r="377" customFormat="false" ht="15" hidden="false" customHeight="false" outlineLevel="0" collapsed="false">
      <c r="A377" s="18"/>
      <c r="B377" s="9"/>
      <c r="C377" s="9"/>
      <c r="D377" s="12" t="str">
        <f aca="false">IF(C377="","",IFERROR(INDEX(품목마스터!$B$5:$B$204,MATCH(C377,품목마스터!$A$5:$A$204,0)),"코드 없음"))</f>
        <v/>
      </c>
      <c r="E377" s="10"/>
      <c r="F377" s="9"/>
      <c r="G377" s="9"/>
    </row>
    <row r="378" customFormat="false" ht="15" hidden="false" customHeight="false" outlineLevel="0" collapsed="false">
      <c r="A378" s="18"/>
      <c r="B378" s="9"/>
      <c r="C378" s="9"/>
      <c r="D378" s="12" t="str">
        <f aca="false">IF(C378="","",IFERROR(INDEX(품목마스터!$B$5:$B$204,MATCH(C378,품목마스터!$A$5:$A$204,0)),"코드 없음"))</f>
        <v/>
      </c>
      <c r="E378" s="10"/>
      <c r="F378" s="9"/>
      <c r="G378" s="9"/>
    </row>
    <row r="379" customFormat="false" ht="15" hidden="false" customHeight="false" outlineLevel="0" collapsed="false">
      <c r="A379" s="18"/>
      <c r="B379" s="9"/>
      <c r="C379" s="9"/>
      <c r="D379" s="12" t="str">
        <f aca="false">IF(C379="","",IFERROR(INDEX(품목마스터!$B$5:$B$204,MATCH(C379,품목마스터!$A$5:$A$204,0)),"코드 없음"))</f>
        <v/>
      </c>
      <c r="E379" s="10"/>
      <c r="F379" s="9"/>
      <c r="G379" s="9"/>
    </row>
    <row r="380" customFormat="false" ht="15" hidden="false" customHeight="false" outlineLevel="0" collapsed="false">
      <c r="A380" s="18"/>
      <c r="B380" s="9"/>
      <c r="C380" s="9"/>
      <c r="D380" s="12" t="str">
        <f aca="false">IF(C380="","",IFERROR(INDEX(품목마스터!$B$5:$B$204,MATCH(C380,품목마스터!$A$5:$A$204,0)),"코드 없음"))</f>
        <v/>
      </c>
      <c r="E380" s="10"/>
      <c r="F380" s="9"/>
      <c r="G380" s="9"/>
    </row>
    <row r="381" customFormat="false" ht="15" hidden="false" customHeight="false" outlineLevel="0" collapsed="false">
      <c r="A381" s="18"/>
      <c r="B381" s="9"/>
      <c r="C381" s="9"/>
      <c r="D381" s="12" t="str">
        <f aca="false">IF(C381="","",IFERROR(INDEX(품목마스터!$B$5:$B$204,MATCH(C381,품목마스터!$A$5:$A$204,0)),"코드 없음"))</f>
        <v/>
      </c>
      <c r="E381" s="10"/>
      <c r="F381" s="9"/>
      <c r="G381" s="9"/>
    </row>
    <row r="382" customFormat="false" ht="15" hidden="false" customHeight="false" outlineLevel="0" collapsed="false">
      <c r="A382" s="18"/>
      <c r="B382" s="9"/>
      <c r="C382" s="9"/>
      <c r="D382" s="12" t="str">
        <f aca="false">IF(C382="","",IFERROR(INDEX(품목마스터!$B$5:$B$204,MATCH(C382,품목마스터!$A$5:$A$204,0)),"코드 없음"))</f>
        <v/>
      </c>
      <c r="E382" s="10"/>
      <c r="F382" s="9"/>
      <c r="G382" s="9"/>
    </row>
    <row r="383" customFormat="false" ht="15" hidden="false" customHeight="false" outlineLevel="0" collapsed="false">
      <c r="A383" s="18"/>
      <c r="B383" s="9"/>
      <c r="C383" s="9"/>
      <c r="D383" s="12" t="str">
        <f aca="false">IF(C383="","",IFERROR(INDEX(품목마스터!$B$5:$B$204,MATCH(C383,품목마스터!$A$5:$A$204,0)),"코드 없음"))</f>
        <v/>
      </c>
      <c r="E383" s="10"/>
      <c r="F383" s="9"/>
      <c r="G383" s="9"/>
    </row>
    <row r="384" customFormat="false" ht="15" hidden="false" customHeight="false" outlineLevel="0" collapsed="false">
      <c r="A384" s="18"/>
      <c r="B384" s="9"/>
      <c r="C384" s="9"/>
      <c r="D384" s="12" t="str">
        <f aca="false">IF(C384="","",IFERROR(INDEX(품목마스터!$B$5:$B$204,MATCH(C384,품목마스터!$A$5:$A$204,0)),"코드 없음"))</f>
        <v/>
      </c>
      <c r="E384" s="10"/>
      <c r="F384" s="9"/>
      <c r="G384" s="9"/>
    </row>
    <row r="385" customFormat="false" ht="15" hidden="false" customHeight="false" outlineLevel="0" collapsed="false">
      <c r="A385" s="18"/>
      <c r="B385" s="9"/>
      <c r="C385" s="9"/>
      <c r="D385" s="12" t="str">
        <f aca="false">IF(C385="","",IFERROR(INDEX(품목마스터!$B$5:$B$204,MATCH(C385,품목마스터!$A$5:$A$204,0)),"코드 없음"))</f>
        <v/>
      </c>
      <c r="E385" s="10"/>
      <c r="F385" s="9"/>
      <c r="G385" s="9"/>
    </row>
    <row r="386" customFormat="false" ht="15" hidden="false" customHeight="false" outlineLevel="0" collapsed="false">
      <c r="A386" s="18"/>
      <c r="B386" s="9"/>
      <c r="C386" s="9"/>
      <c r="D386" s="12" t="str">
        <f aca="false">IF(C386="","",IFERROR(INDEX(품목마스터!$B$5:$B$204,MATCH(C386,품목마스터!$A$5:$A$204,0)),"코드 없음"))</f>
        <v/>
      </c>
      <c r="E386" s="10"/>
      <c r="F386" s="9"/>
      <c r="G386" s="9"/>
    </row>
    <row r="387" customFormat="false" ht="15" hidden="false" customHeight="false" outlineLevel="0" collapsed="false">
      <c r="A387" s="18"/>
      <c r="B387" s="9"/>
      <c r="C387" s="9"/>
      <c r="D387" s="12" t="str">
        <f aca="false">IF(C387="","",IFERROR(INDEX(품목마스터!$B$5:$B$204,MATCH(C387,품목마스터!$A$5:$A$204,0)),"코드 없음"))</f>
        <v/>
      </c>
      <c r="E387" s="10"/>
      <c r="F387" s="9"/>
      <c r="G387" s="9"/>
    </row>
    <row r="388" customFormat="false" ht="15" hidden="false" customHeight="false" outlineLevel="0" collapsed="false">
      <c r="A388" s="18"/>
      <c r="B388" s="9"/>
      <c r="C388" s="9"/>
      <c r="D388" s="12" t="str">
        <f aca="false">IF(C388="","",IFERROR(INDEX(품목마스터!$B$5:$B$204,MATCH(C388,품목마스터!$A$5:$A$204,0)),"코드 없음"))</f>
        <v/>
      </c>
      <c r="E388" s="10"/>
      <c r="F388" s="9"/>
      <c r="G388" s="9"/>
    </row>
    <row r="389" customFormat="false" ht="15" hidden="false" customHeight="false" outlineLevel="0" collapsed="false">
      <c r="A389" s="18"/>
      <c r="B389" s="9"/>
      <c r="C389" s="9"/>
      <c r="D389" s="12" t="str">
        <f aca="false">IF(C389="","",IFERROR(INDEX(품목마스터!$B$5:$B$204,MATCH(C389,품목마스터!$A$5:$A$204,0)),"코드 없음"))</f>
        <v/>
      </c>
      <c r="E389" s="10"/>
      <c r="F389" s="9"/>
      <c r="G389" s="9"/>
    </row>
    <row r="390" customFormat="false" ht="15" hidden="false" customHeight="false" outlineLevel="0" collapsed="false">
      <c r="A390" s="18"/>
      <c r="B390" s="9"/>
      <c r="C390" s="9"/>
      <c r="D390" s="12" t="str">
        <f aca="false">IF(C390="","",IFERROR(INDEX(품목마스터!$B$5:$B$204,MATCH(C390,품목마스터!$A$5:$A$204,0)),"코드 없음"))</f>
        <v/>
      </c>
      <c r="E390" s="10"/>
      <c r="F390" s="9"/>
      <c r="G390" s="9"/>
    </row>
    <row r="391" customFormat="false" ht="15" hidden="false" customHeight="false" outlineLevel="0" collapsed="false">
      <c r="A391" s="18"/>
      <c r="B391" s="9"/>
      <c r="C391" s="9"/>
      <c r="D391" s="12" t="str">
        <f aca="false">IF(C391="","",IFERROR(INDEX(품목마스터!$B$5:$B$204,MATCH(C391,품목마스터!$A$5:$A$204,0)),"코드 없음"))</f>
        <v/>
      </c>
      <c r="E391" s="10"/>
      <c r="F391" s="9"/>
      <c r="G391" s="9"/>
    </row>
    <row r="392" customFormat="false" ht="15" hidden="false" customHeight="false" outlineLevel="0" collapsed="false">
      <c r="A392" s="18"/>
      <c r="B392" s="9"/>
      <c r="C392" s="9"/>
      <c r="D392" s="12" t="str">
        <f aca="false">IF(C392="","",IFERROR(INDEX(품목마스터!$B$5:$B$204,MATCH(C392,품목마스터!$A$5:$A$204,0)),"코드 없음"))</f>
        <v/>
      </c>
      <c r="E392" s="10"/>
      <c r="F392" s="9"/>
      <c r="G392" s="9"/>
    </row>
    <row r="393" customFormat="false" ht="15" hidden="false" customHeight="false" outlineLevel="0" collapsed="false">
      <c r="A393" s="18"/>
      <c r="B393" s="9"/>
      <c r="C393" s="9"/>
      <c r="D393" s="12" t="str">
        <f aca="false">IF(C393="","",IFERROR(INDEX(품목마스터!$B$5:$B$204,MATCH(C393,품목마스터!$A$5:$A$204,0)),"코드 없음"))</f>
        <v/>
      </c>
      <c r="E393" s="10"/>
      <c r="F393" s="9"/>
      <c r="G393" s="9"/>
    </row>
    <row r="394" customFormat="false" ht="15" hidden="false" customHeight="false" outlineLevel="0" collapsed="false">
      <c r="A394" s="18"/>
      <c r="B394" s="9"/>
      <c r="C394" s="9"/>
      <c r="D394" s="12" t="str">
        <f aca="false">IF(C394="","",IFERROR(INDEX(품목마스터!$B$5:$B$204,MATCH(C394,품목마스터!$A$5:$A$204,0)),"코드 없음"))</f>
        <v/>
      </c>
      <c r="E394" s="10"/>
      <c r="F394" s="9"/>
      <c r="G394" s="9"/>
    </row>
    <row r="395" customFormat="false" ht="15" hidden="false" customHeight="false" outlineLevel="0" collapsed="false">
      <c r="A395" s="18"/>
      <c r="B395" s="9"/>
      <c r="C395" s="9"/>
      <c r="D395" s="12" t="str">
        <f aca="false">IF(C395="","",IFERROR(INDEX(품목마스터!$B$5:$B$204,MATCH(C395,품목마스터!$A$5:$A$204,0)),"코드 없음"))</f>
        <v/>
      </c>
      <c r="E395" s="10"/>
      <c r="F395" s="9"/>
      <c r="G395" s="9"/>
    </row>
    <row r="396" customFormat="false" ht="15" hidden="false" customHeight="false" outlineLevel="0" collapsed="false">
      <c r="A396" s="18"/>
      <c r="B396" s="9"/>
      <c r="C396" s="9"/>
      <c r="D396" s="12" t="str">
        <f aca="false">IF(C396="","",IFERROR(INDEX(품목마스터!$B$5:$B$204,MATCH(C396,품목마스터!$A$5:$A$204,0)),"코드 없음"))</f>
        <v/>
      </c>
      <c r="E396" s="10"/>
      <c r="F396" s="9"/>
      <c r="G396" s="9"/>
    </row>
    <row r="397" customFormat="false" ht="15" hidden="false" customHeight="false" outlineLevel="0" collapsed="false">
      <c r="A397" s="18"/>
      <c r="B397" s="9"/>
      <c r="C397" s="9"/>
      <c r="D397" s="12" t="str">
        <f aca="false">IF(C397="","",IFERROR(INDEX(품목마스터!$B$5:$B$204,MATCH(C397,품목마스터!$A$5:$A$204,0)),"코드 없음"))</f>
        <v/>
      </c>
      <c r="E397" s="10"/>
      <c r="F397" s="9"/>
      <c r="G397" s="9"/>
    </row>
    <row r="398" customFormat="false" ht="15" hidden="false" customHeight="false" outlineLevel="0" collapsed="false">
      <c r="A398" s="18"/>
      <c r="B398" s="9"/>
      <c r="C398" s="9"/>
      <c r="D398" s="12" t="str">
        <f aca="false">IF(C398="","",IFERROR(INDEX(품목마스터!$B$5:$B$204,MATCH(C398,품목마스터!$A$5:$A$204,0)),"코드 없음"))</f>
        <v/>
      </c>
      <c r="E398" s="10"/>
      <c r="F398" s="9"/>
      <c r="G398" s="9"/>
    </row>
    <row r="399" customFormat="false" ht="15" hidden="false" customHeight="false" outlineLevel="0" collapsed="false">
      <c r="A399" s="18"/>
      <c r="B399" s="9"/>
      <c r="C399" s="9"/>
      <c r="D399" s="12" t="str">
        <f aca="false">IF(C399="","",IFERROR(INDEX(품목마스터!$B$5:$B$204,MATCH(C399,품목마스터!$A$5:$A$204,0)),"코드 없음"))</f>
        <v/>
      </c>
      <c r="E399" s="10"/>
      <c r="F399" s="9"/>
      <c r="G399" s="9"/>
    </row>
    <row r="400" customFormat="false" ht="15" hidden="false" customHeight="false" outlineLevel="0" collapsed="false">
      <c r="A400" s="18"/>
      <c r="B400" s="9"/>
      <c r="C400" s="9"/>
      <c r="D400" s="12" t="str">
        <f aca="false">IF(C400="","",IFERROR(INDEX(품목마스터!$B$5:$B$204,MATCH(C400,품목마스터!$A$5:$A$204,0)),"코드 없음"))</f>
        <v/>
      </c>
      <c r="E400" s="10"/>
      <c r="F400" s="9"/>
      <c r="G400" s="9"/>
    </row>
    <row r="401" customFormat="false" ht="15" hidden="false" customHeight="false" outlineLevel="0" collapsed="false">
      <c r="A401" s="18"/>
      <c r="B401" s="9"/>
      <c r="C401" s="9"/>
      <c r="D401" s="12" t="str">
        <f aca="false">IF(C401="","",IFERROR(INDEX(품목마스터!$B$5:$B$204,MATCH(C401,품목마스터!$A$5:$A$204,0)),"코드 없음"))</f>
        <v/>
      </c>
      <c r="E401" s="10"/>
      <c r="F401" s="9"/>
      <c r="G401" s="9"/>
    </row>
    <row r="402" customFormat="false" ht="15" hidden="false" customHeight="false" outlineLevel="0" collapsed="false">
      <c r="A402" s="18"/>
      <c r="B402" s="9"/>
      <c r="C402" s="9"/>
      <c r="D402" s="12" t="str">
        <f aca="false">IF(C402="","",IFERROR(INDEX(품목마스터!$B$5:$B$204,MATCH(C402,품목마스터!$A$5:$A$204,0)),"코드 없음"))</f>
        <v/>
      </c>
      <c r="E402" s="10"/>
      <c r="F402" s="9"/>
      <c r="G402" s="9"/>
    </row>
    <row r="403" customFormat="false" ht="15" hidden="false" customHeight="false" outlineLevel="0" collapsed="false">
      <c r="A403" s="18"/>
      <c r="B403" s="9"/>
      <c r="C403" s="9"/>
      <c r="D403" s="12" t="str">
        <f aca="false">IF(C403="","",IFERROR(INDEX(품목마스터!$B$5:$B$204,MATCH(C403,품목마스터!$A$5:$A$204,0)),"코드 없음"))</f>
        <v/>
      </c>
      <c r="E403" s="10"/>
      <c r="F403" s="9"/>
      <c r="G403" s="9"/>
    </row>
    <row r="404" customFormat="false" ht="15" hidden="false" customHeight="false" outlineLevel="0" collapsed="false">
      <c r="A404" s="18"/>
      <c r="B404" s="9"/>
      <c r="C404" s="9"/>
      <c r="D404" s="12" t="str">
        <f aca="false">IF(C404="","",IFERROR(INDEX(품목마스터!$B$5:$B$204,MATCH(C404,품목마스터!$A$5:$A$204,0)),"코드 없음"))</f>
        <v/>
      </c>
      <c r="E404" s="10"/>
      <c r="F404" s="9"/>
      <c r="G404" s="9"/>
    </row>
    <row r="405" customFormat="false" ht="15" hidden="false" customHeight="false" outlineLevel="0" collapsed="false">
      <c r="A405" s="18"/>
      <c r="B405" s="9"/>
      <c r="C405" s="9"/>
      <c r="D405" s="12" t="str">
        <f aca="false">IF(C405="","",IFERROR(INDEX(품목마스터!$B$5:$B$204,MATCH(C405,품목마스터!$A$5:$A$204,0)),"코드 없음"))</f>
        <v/>
      </c>
      <c r="E405" s="10"/>
      <c r="F405" s="9"/>
      <c r="G405" s="9"/>
    </row>
    <row r="406" customFormat="false" ht="15" hidden="false" customHeight="false" outlineLevel="0" collapsed="false">
      <c r="A406" s="18"/>
      <c r="B406" s="9"/>
      <c r="C406" s="9"/>
      <c r="D406" s="12" t="str">
        <f aca="false">IF(C406="","",IFERROR(INDEX(품목마스터!$B$5:$B$204,MATCH(C406,품목마스터!$A$5:$A$204,0)),"코드 없음"))</f>
        <v/>
      </c>
      <c r="E406" s="10"/>
      <c r="F406" s="9"/>
      <c r="G406" s="9"/>
    </row>
    <row r="407" customFormat="false" ht="15" hidden="false" customHeight="false" outlineLevel="0" collapsed="false">
      <c r="A407" s="18"/>
      <c r="B407" s="9"/>
      <c r="C407" s="9"/>
      <c r="D407" s="12" t="str">
        <f aca="false">IF(C407="","",IFERROR(INDEX(품목마스터!$B$5:$B$204,MATCH(C407,품목마스터!$A$5:$A$204,0)),"코드 없음"))</f>
        <v/>
      </c>
      <c r="E407" s="10"/>
      <c r="F407" s="9"/>
      <c r="G407" s="9"/>
    </row>
    <row r="408" customFormat="false" ht="15" hidden="false" customHeight="false" outlineLevel="0" collapsed="false">
      <c r="A408" s="18"/>
      <c r="B408" s="9"/>
      <c r="C408" s="9"/>
      <c r="D408" s="12" t="str">
        <f aca="false">IF(C408="","",IFERROR(INDEX(품목마스터!$B$5:$B$204,MATCH(C408,품목마스터!$A$5:$A$204,0)),"코드 없음"))</f>
        <v/>
      </c>
      <c r="E408" s="10"/>
      <c r="F408" s="9"/>
      <c r="G408" s="9"/>
    </row>
    <row r="409" customFormat="false" ht="15" hidden="false" customHeight="false" outlineLevel="0" collapsed="false">
      <c r="A409" s="18"/>
      <c r="B409" s="9"/>
      <c r="C409" s="9"/>
      <c r="D409" s="12" t="str">
        <f aca="false">IF(C409="","",IFERROR(INDEX(품목마스터!$B$5:$B$204,MATCH(C409,품목마스터!$A$5:$A$204,0)),"코드 없음"))</f>
        <v/>
      </c>
      <c r="E409" s="10"/>
      <c r="F409" s="9"/>
      <c r="G409" s="9"/>
    </row>
    <row r="410" customFormat="false" ht="15" hidden="false" customHeight="false" outlineLevel="0" collapsed="false">
      <c r="A410" s="18"/>
      <c r="B410" s="9"/>
      <c r="C410" s="9"/>
      <c r="D410" s="12" t="str">
        <f aca="false">IF(C410="","",IFERROR(INDEX(품목마스터!$B$5:$B$204,MATCH(C410,품목마스터!$A$5:$A$204,0)),"코드 없음"))</f>
        <v/>
      </c>
      <c r="E410" s="10"/>
      <c r="F410" s="9"/>
      <c r="G410" s="9"/>
    </row>
    <row r="411" customFormat="false" ht="15" hidden="false" customHeight="false" outlineLevel="0" collapsed="false">
      <c r="A411" s="18"/>
      <c r="B411" s="9"/>
      <c r="C411" s="9"/>
      <c r="D411" s="12" t="str">
        <f aca="false">IF(C411="","",IFERROR(INDEX(품목마스터!$B$5:$B$204,MATCH(C411,품목마스터!$A$5:$A$204,0)),"코드 없음"))</f>
        <v/>
      </c>
      <c r="E411" s="10"/>
      <c r="F411" s="9"/>
      <c r="G411" s="9"/>
    </row>
    <row r="412" customFormat="false" ht="15" hidden="false" customHeight="false" outlineLevel="0" collapsed="false">
      <c r="A412" s="18"/>
      <c r="B412" s="9"/>
      <c r="C412" s="9"/>
      <c r="D412" s="12" t="str">
        <f aca="false">IF(C412="","",IFERROR(INDEX(품목마스터!$B$5:$B$204,MATCH(C412,품목마스터!$A$5:$A$204,0)),"코드 없음"))</f>
        <v/>
      </c>
      <c r="E412" s="10"/>
      <c r="F412" s="9"/>
      <c r="G412" s="9"/>
    </row>
    <row r="413" customFormat="false" ht="15" hidden="false" customHeight="false" outlineLevel="0" collapsed="false">
      <c r="A413" s="18"/>
      <c r="B413" s="9"/>
      <c r="C413" s="9"/>
      <c r="D413" s="12" t="str">
        <f aca="false">IF(C413="","",IFERROR(INDEX(품목마스터!$B$5:$B$204,MATCH(C413,품목마스터!$A$5:$A$204,0)),"코드 없음"))</f>
        <v/>
      </c>
      <c r="E413" s="10"/>
      <c r="F413" s="9"/>
      <c r="G413" s="9"/>
    </row>
    <row r="414" customFormat="false" ht="15" hidden="false" customHeight="false" outlineLevel="0" collapsed="false">
      <c r="A414" s="18"/>
      <c r="B414" s="9"/>
      <c r="C414" s="9"/>
      <c r="D414" s="12" t="str">
        <f aca="false">IF(C414="","",IFERROR(INDEX(품목마스터!$B$5:$B$204,MATCH(C414,품목마스터!$A$5:$A$204,0)),"코드 없음"))</f>
        <v/>
      </c>
      <c r="E414" s="10"/>
      <c r="F414" s="9"/>
      <c r="G414" s="9"/>
    </row>
    <row r="415" customFormat="false" ht="15" hidden="false" customHeight="false" outlineLevel="0" collapsed="false">
      <c r="A415" s="18"/>
      <c r="B415" s="9"/>
      <c r="C415" s="9"/>
      <c r="D415" s="12" t="str">
        <f aca="false">IF(C415="","",IFERROR(INDEX(품목마스터!$B$5:$B$204,MATCH(C415,품목마스터!$A$5:$A$204,0)),"코드 없음"))</f>
        <v/>
      </c>
      <c r="E415" s="10"/>
      <c r="F415" s="9"/>
      <c r="G415" s="9"/>
    </row>
    <row r="416" customFormat="false" ht="15" hidden="false" customHeight="false" outlineLevel="0" collapsed="false">
      <c r="A416" s="18"/>
      <c r="B416" s="9"/>
      <c r="C416" s="9"/>
      <c r="D416" s="12" t="str">
        <f aca="false">IF(C416="","",IFERROR(INDEX(품목마스터!$B$5:$B$204,MATCH(C416,품목마스터!$A$5:$A$204,0)),"코드 없음"))</f>
        <v/>
      </c>
      <c r="E416" s="10"/>
      <c r="F416" s="9"/>
      <c r="G416" s="9"/>
    </row>
    <row r="417" customFormat="false" ht="15" hidden="false" customHeight="false" outlineLevel="0" collapsed="false">
      <c r="A417" s="18"/>
      <c r="B417" s="9"/>
      <c r="C417" s="9"/>
      <c r="D417" s="12" t="str">
        <f aca="false">IF(C417="","",IFERROR(INDEX(품목마스터!$B$5:$B$204,MATCH(C417,품목마스터!$A$5:$A$204,0)),"코드 없음"))</f>
        <v/>
      </c>
      <c r="E417" s="10"/>
      <c r="F417" s="9"/>
      <c r="G417" s="9"/>
    </row>
    <row r="418" customFormat="false" ht="15" hidden="false" customHeight="false" outlineLevel="0" collapsed="false">
      <c r="A418" s="18"/>
      <c r="B418" s="9"/>
      <c r="C418" s="9"/>
      <c r="D418" s="12" t="str">
        <f aca="false">IF(C418="","",IFERROR(INDEX(품목마스터!$B$5:$B$204,MATCH(C418,품목마스터!$A$5:$A$204,0)),"코드 없음"))</f>
        <v/>
      </c>
      <c r="E418" s="10"/>
      <c r="F418" s="9"/>
      <c r="G418" s="9"/>
    </row>
    <row r="419" customFormat="false" ht="15" hidden="false" customHeight="false" outlineLevel="0" collapsed="false">
      <c r="A419" s="18"/>
      <c r="B419" s="9"/>
      <c r="C419" s="9"/>
      <c r="D419" s="12" t="str">
        <f aca="false">IF(C419="","",IFERROR(INDEX(품목마스터!$B$5:$B$204,MATCH(C419,품목마스터!$A$5:$A$204,0)),"코드 없음"))</f>
        <v/>
      </c>
      <c r="E419" s="10"/>
      <c r="F419" s="9"/>
      <c r="G419" s="9"/>
    </row>
    <row r="420" customFormat="false" ht="15" hidden="false" customHeight="false" outlineLevel="0" collapsed="false">
      <c r="A420" s="18"/>
      <c r="B420" s="9"/>
      <c r="C420" s="9"/>
      <c r="D420" s="12" t="str">
        <f aca="false">IF(C420="","",IFERROR(INDEX(품목마스터!$B$5:$B$204,MATCH(C420,품목마스터!$A$5:$A$204,0)),"코드 없음"))</f>
        <v/>
      </c>
      <c r="E420" s="10"/>
      <c r="F420" s="9"/>
      <c r="G420" s="9"/>
    </row>
    <row r="421" customFormat="false" ht="15" hidden="false" customHeight="false" outlineLevel="0" collapsed="false">
      <c r="A421" s="18"/>
      <c r="B421" s="9"/>
      <c r="C421" s="9"/>
      <c r="D421" s="12" t="str">
        <f aca="false">IF(C421="","",IFERROR(INDEX(품목마스터!$B$5:$B$204,MATCH(C421,품목마스터!$A$5:$A$204,0)),"코드 없음"))</f>
        <v/>
      </c>
      <c r="E421" s="10"/>
      <c r="F421" s="9"/>
      <c r="G421" s="9"/>
    </row>
    <row r="422" customFormat="false" ht="15" hidden="false" customHeight="false" outlineLevel="0" collapsed="false">
      <c r="A422" s="18"/>
      <c r="B422" s="9"/>
      <c r="C422" s="9"/>
      <c r="D422" s="12" t="str">
        <f aca="false">IF(C422="","",IFERROR(INDEX(품목마스터!$B$5:$B$204,MATCH(C422,품목마스터!$A$5:$A$204,0)),"코드 없음"))</f>
        <v/>
      </c>
      <c r="E422" s="10"/>
      <c r="F422" s="9"/>
      <c r="G422" s="9"/>
    </row>
    <row r="423" customFormat="false" ht="15" hidden="false" customHeight="false" outlineLevel="0" collapsed="false">
      <c r="A423" s="18"/>
      <c r="B423" s="9"/>
      <c r="C423" s="9"/>
      <c r="D423" s="12" t="str">
        <f aca="false">IF(C423="","",IFERROR(INDEX(품목마스터!$B$5:$B$204,MATCH(C423,품목마스터!$A$5:$A$204,0)),"코드 없음"))</f>
        <v/>
      </c>
      <c r="E423" s="10"/>
      <c r="F423" s="9"/>
      <c r="G423" s="9"/>
    </row>
    <row r="424" customFormat="false" ht="15" hidden="false" customHeight="false" outlineLevel="0" collapsed="false">
      <c r="A424" s="18"/>
      <c r="B424" s="9"/>
      <c r="C424" s="9"/>
      <c r="D424" s="12" t="str">
        <f aca="false">IF(C424="","",IFERROR(INDEX(품목마스터!$B$5:$B$204,MATCH(C424,품목마스터!$A$5:$A$204,0)),"코드 없음"))</f>
        <v/>
      </c>
      <c r="E424" s="10"/>
      <c r="F424" s="9"/>
      <c r="G424" s="9"/>
    </row>
    <row r="425" customFormat="false" ht="15" hidden="false" customHeight="false" outlineLevel="0" collapsed="false">
      <c r="A425" s="18"/>
      <c r="B425" s="9"/>
      <c r="C425" s="9"/>
      <c r="D425" s="12" t="str">
        <f aca="false">IF(C425="","",IFERROR(INDEX(품목마스터!$B$5:$B$204,MATCH(C425,품목마스터!$A$5:$A$204,0)),"코드 없음"))</f>
        <v/>
      </c>
      <c r="E425" s="10"/>
      <c r="F425" s="9"/>
      <c r="G425" s="9"/>
    </row>
    <row r="426" customFormat="false" ht="15" hidden="false" customHeight="false" outlineLevel="0" collapsed="false">
      <c r="A426" s="18"/>
      <c r="B426" s="9"/>
      <c r="C426" s="9"/>
      <c r="D426" s="12" t="str">
        <f aca="false">IF(C426="","",IFERROR(INDEX(품목마스터!$B$5:$B$204,MATCH(C426,품목마스터!$A$5:$A$204,0)),"코드 없음"))</f>
        <v/>
      </c>
      <c r="E426" s="10"/>
      <c r="F426" s="9"/>
      <c r="G426" s="9"/>
    </row>
    <row r="427" customFormat="false" ht="15" hidden="false" customHeight="false" outlineLevel="0" collapsed="false">
      <c r="A427" s="18"/>
      <c r="B427" s="9"/>
      <c r="C427" s="9"/>
      <c r="D427" s="12" t="str">
        <f aca="false">IF(C427="","",IFERROR(INDEX(품목마스터!$B$5:$B$204,MATCH(C427,품목마스터!$A$5:$A$204,0)),"코드 없음"))</f>
        <v/>
      </c>
      <c r="E427" s="10"/>
      <c r="F427" s="9"/>
      <c r="G427" s="9"/>
    </row>
    <row r="428" customFormat="false" ht="15" hidden="false" customHeight="false" outlineLevel="0" collapsed="false">
      <c r="A428" s="18"/>
      <c r="B428" s="9"/>
      <c r="C428" s="9"/>
      <c r="D428" s="12" t="str">
        <f aca="false">IF(C428="","",IFERROR(INDEX(품목마스터!$B$5:$B$204,MATCH(C428,품목마스터!$A$5:$A$204,0)),"코드 없음"))</f>
        <v/>
      </c>
      <c r="E428" s="10"/>
      <c r="F428" s="9"/>
      <c r="G428" s="9"/>
    </row>
    <row r="429" customFormat="false" ht="15" hidden="false" customHeight="false" outlineLevel="0" collapsed="false">
      <c r="A429" s="18"/>
      <c r="B429" s="9"/>
      <c r="C429" s="9"/>
      <c r="D429" s="12" t="str">
        <f aca="false">IF(C429="","",IFERROR(INDEX(품목마스터!$B$5:$B$204,MATCH(C429,품목마스터!$A$5:$A$204,0)),"코드 없음"))</f>
        <v/>
      </c>
      <c r="E429" s="10"/>
      <c r="F429" s="9"/>
      <c r="G429" s="9"/>
    </row>
    <row r="430" customFormat="false" ht="15" hidden="false" customHeight="false" outlineLevel="0" collapsed="false">
      <c r="A430" s="18"/>
      <c r="B430" s="9"/>
      <c r="C430" s="9"/>
      <c r="D430" s="12" t="str">
        <f aca="false">IF(C430="","",IFERROR(INDEX(품목마스터!$B$5:$B$204,MATCH(C430,품목마스터!$A$5:$A$204,0)),"코드 없음"))</f>
        <v/>
      </c>
      <c r="E430" s="10"/>
      <c r="F430" s="9"/>
      <c r="G430" s="9"/>
    </row>
    <row r="431" customFormat="false" ht="15" hidden="false" customHeight="false" outlineLevel="0" collapsed="false">
      <c r="A431" s="18"/>
      <c r="B431" s="9"/>
      <c r="C431" s="9"/>
      <c r="D431" s="12" t="str">
        <f aca="false">IF(C431="","",IFERROR(INDEX(품목마스터!$B$5:$B$204,MATCH(C431,품목마스터!$A$5:$A$204,0)),"코드 없음"))</f>
        <v/>
      </c>
      <c r="E431" s="10"/>
      <c r="F431" s="9"/>
      <c r="G431" s="9"/>
    </row>
    <row r="432" customFormat="false" ht="15" hidden="false" customHeight="false" outlineLevel="0" collapsed="false">
      <c r="A432" s="18"/>
      <c r="B432" s="9"/>
      <c r="C432" s="9"/>
      <c r="D432" s="12" t="str">
        <f aca="false">IF(C432="","",IFERROR(INDEX(품목마스터!$B$5:$B$204,MATCH(C432,품목마스터!$A$5:$A$204,0)),"코드 없음"))</f>
        <v/>
      </c>
      <c r="E432" s="10"/>
      <c r="F432" s="9"/>
      <c r="G432" s="9"/>
    </row>
    <row r="433" customFormat="false" ht="15" hidden="false" customHeight="false" outlineLevel="0" collapsed="false">
      <c r="A433" s="18"/>
      <c r="B433" s="9"/>
      <c r="C433" s="9"/>
      <c r="D433" s="12" t="str">
        <f aca="false">IF(C433="","",IFERROR(INDEX(품목마스터!$B$5:$B$204,MATCH(C433,품목마스터!$A$5:$A$204,0)),"코드 없음"))</f>
        <v/>
      </c>
      <c r="E433" s="10"/>
      <c r="F433" s="9"/>
      <c r="G433" s="9"/>
    </row>
    <row r="434" customFormat="false" ht="15" hidden="false" customHeight="false" outlineLevel="0" collapsed="false">
      <c r="A434" s="18"/>
      <c r="B434" s="9"/>
      <c r="C434" s="9"/>
      <c r="D434" s="12" t="str">
        <f aca="false">IF(C434="","",IFERROR(INDEX(품목마스터!$B$5:$B$204,MATCH(C434,품목마스터!$A$5:$A$204,0)),"코드 없음"))</f>
        <v/>
      </c>
      <c r="E434" s="10"/>
      <c r="F434" s="9"/>
      <c r="G434" s="9"/>
    </row>
    <row r="435" customFormat="false" ht="15" hidden="false" customHeight="false" outlineLevel="0" collapsed="false">
      <c r="A435" s="18"/>
      <c r="B435" s="9"/>
      <c r="C435" s="9"/>
      <c r="D435" s="12" t="str">
        <f aca="false">IF(C435="","",IFERROR(INDEX(품목마스터!$B$5:$B$204,MATCH(C435,품목마스터!$A$5:$A$204,0)),"코드 없음"))</f>
        <v/>
      </c>
      <c r="E435" s="10"/>
      <c r="F435" s="9"/>
      <c r="G435" s="9"/>
    </row>
    <row r="436" customFormat="false" ht="15" hidden="false" customHeight="false" outlineLevel="0" collapsed="false">
      <c r="A436" s="18"/>
      <c r="B436" s="9"/>
      <c r="C436" s="9"/>
      <c r="D436" s="12" t="str">
        <f aca="false">IF(C436="","",IFERROR(INDEX(품목마스터!$B$5:$B$204,MATCH(C436,품목마스터!$A$5:$A$204,0)),"코드 없음"))</f>
        <v/>
      </c>
      <c r="E436" s="10"/>
      <c r="F436" s="9"/>
      <c r="G436" s="9"/>
    </row>
    <row r="437" customFormat="false" ht="15" hidden="false" customHeight="false" outlineLevel="0" collapsed="false">
      <c r="A437" s="18"/>
      <c r="B437" s="9"/>
      <c r="C437" s="9"/>
      <c r="D437" s="12" t="str">
        <f aca="false">IF(C437="","",IFERROR(INDEX(품목마스터!$B$5:$B$204,MATCH(C437,품목마스터!$A$5:$A$204,0)),"코드 없음"))</f>
        <v/>
      </c>
      <c r="E437" s="10"/>
      <c r="F437" s="9"/>
      <c r="G437" s="9"/>
    </row>
    <row r="438" customFormat="false" ht="15" hidden="false" customHeight="false" outlineLevel="0" collapsed="false">
      <c r="A438" s="18"/>
      <c r="B438" s="9"/>
      <c r="C438" s="9"/>
      <c r="D438" s="12" t="str">
        <f aca="false">IF(C438="","",IFERROR(INDEX(품목마스터!$B$5:$B$204,MATCH(C438,품목마스터!$A$5:$A$204,0)),"코드 없음"))</f>
        <v/>
      </c>
      <c r="E438" s="10"/>
      <c r="F438" s="9"/>
      <c r="G438" s="9"/>
    </row>
    <row r="439" customFormat="false" ht="15" hidden="false" customHeight="false" outlineLevel="0" collapsed="false">
      <c r="A439" s="18"/>
      <c r="B439" s="9"/>
      <c r="C439" s="9"/>
      <c r="D439" s="12" t="str">
        <f aca="false">IF(C439="","",IFERROR(INDEX(품목마스터!$B$5:$B$204,MATCH(C439,품목마스터!$A$5:$A$204,0)),"코드 없음"))</f>
        <v/>
      </c>
      <c r="E439" s="10"/>
      <c r="F439" s="9"/>
      <c r="G439" s="9"/>
    </row>
    <row r="440" customFormat="false" ht="15" hidden="false" customHeight="false" outlineLevel="0" collapsed="false">
      <c r="A440" s="18"/>
      <c r="B440" s="9"/>
      <c r="C440" s="9"/>
      <c r="D440" s="12" t="str">
        <f aca="false">IF(C440="","",IFERROR(INDEX(품목마스터!$B$5:$B$204,MATCH(C440,품목마스터!$A$5:$A$204,0)),"코드 없음"))</f>
        <v/>
      </c>
      <c r="E440" s="10"/>
      <c r="F440" s="9"/>
      <c r="G440" s="9"/>
    </row>
    <row r="441" customFormat="false" ht="15" hidden="false" customHeight="false" outlineLevel="0" collapsed="false">
      <c r="A441" s="18"/>
      <c r="B441" s="9"/>
      <c r="C441" s="9"/>
      <c r="D441" s="12" t="str">
        <f aca="false">IF(C441="","",IFERROR(INDEX(품목마스터!$B$5:$B$204,MATCH(C441,품목마스터!$A$5:$A$204,0)),"코드 없음"))</f>
        <v/>
      </c>
      <c r="E441" s="10"/>
      <c r="F441" s="9"/>
      <c r="G441" s="9"/>
    </row>
    <row r="442" customFormat="false" ht="15" hidden="false" customHeight="false" outlineLevel="0" collapsed="false">
      <c r="A442" s="18"/>
      <c r="B442" s="9"/>
      <c r="C442" s="9"/>
      <c r="D442" s="12" t="str">
        <f aca="false">IF(C442="","",IFERROR(INDEX(품목마스터!$B$5:$B$204,MATCH(C442,품목마스터!$A$5:$A$204,0)),"코드 없음"))</f>
        <v/>
      </c>
      <c r="E442" s="10"/>
      <c r="F442" s="9"/>
      <c r="G442" s="9"/>
    </row>
    <row r="443" customFormat="false" ht="15" hidden="false" customHeight="false" outlineLevel="0" collapsed="false">
      <c r="A443" s="18"/>
      <c r="B443" s="9"/>
      <c r="C443" s="9"/>
      <c r="D443" s="12" t="str">
        <f aca="false">IF(C443="","",IFERROR(INDEX(품목마스터!$B$5:$B$204,MATCH(C443,품목마스터!$A$5:$A$204,0)),"코드 없음"))</f>
        <v/>
      </c>
      <c r="E443" s="10"/>
      <c r="F443" s="9"/>
      <c r="G443" s="9"/>
    </row>
    <row r="444" customFormat="false" ht="15" hidden="false" customHeight="false" outlineLevel="0" collapsed="false">
      <c r="A444" s="18"/>
      <c r="B444" s="9"/>
      <c r="C444" s="9"/>
      <c r="D444" s="12" t="str">
        <f aca="false">IF(C444="","",IFERROR(INDEX(품목마스터!$B$5:$B$204,MATCH(C444,품목마스터!$A$5:$A$204,0)),"코드 없음"))</f>
        <v/>
      </c>
      <c r="E444" s="10"/>
      <c r="F444" s="9"/>
      <c r="G444" s="9"/>
    </row>
    <row r="445" customFormat="false" ht="15" hidden="false" customHeight="false" outlineLevel="0" collapsed="false">
      <c r="A445" s="18"/>
      <c r="B445" s="9"/>
      <c r="C445" s="9"/>
      <c r="D445" s="12" t="str">
        <f aca="false">IF(C445="","",IFERROR(INDEX(품목마스터!$B$5:$B$204,MATCH(C445,품목마스터!$A$5:$A$204,0)),"코드 없음"))</f>
        <v/>
      </c>
      <c r="E445" s="10"/>
      <c r="F445" s="9"/>
      <c r="G445" s="9"/>
    </row>
    <row r="446" customFormat="false" ht="15" hidden="false" customHeight="false" outlineLevel="0" collapsed="false">
      <c r="A446" s="18"/>
      <c r="B446" s="9"/>
      <c r="C446" s="9"/>
      <c r="D446" s="12" t="str">
        <f aca="false">IF(C446="","",IFERROR(INDEX(품목마스터!$B$5:$B$204,MATCH(C446,품목마스터!$A$5:$A$204,0)),"코드 없음"))</f>
        <v/>
      </c>
      <c r="E446" s="10"/>
      <c r="F446" s="9"/>
      <c r="G446" s="9"/>
    </row>
    <row r="447" customFormat="false" ht="15" hidden="false" customHeight="false" outlineLevel="0" collapsed="false">
      <c r="A447" s="18"/>
      <c r="B447" s="9"/>
      <c r="C447" s="9"/>
      <c r="D447" s="12" t="str">
        <f aca="false">IF(C447="","",IFERROR(INDEX(품목마스터!$B$5:$B$204,MATCH(C447,품목마스터!$A$5:$A$204,0)),"코드 없음"))</f>
        <v/>
      </c>
      <c r="E447" s="10"/>
      <c r="F447" s="9"/>
      <c r="G447" s="9"/>
    </row>
    <row r="448" customFormat="false" ht="15" hidden="false" customHeight="false" outlineLevel="0" collapsed="false">
      <c r="A448" s="18"/>
      <c r="B448" s="9"/>
      <c r="C448" s="9"/>
      <c r="D448" s="12" t="str">
        <f aca="false">IF(C448="","",IFERROR(INDEX(품목마스터!$B$5:$B$204,MATCH(C448,품목마스터!$A$5:$A$204,0)),"코드 없음"))</f>
        <v/>
      </c>
      <c r="E448" s="10"/>
      <c r="F448" s="9"/>
      <c r="G448" s="9"/>
    </row>
    <row r="449" customFormat="false" ht="15" hidden="false" customHeight="false" outlineLevel="0" collapsed="false">
      <c r="A449" s="18"/>
      <c r="B449" s="9"/>
      <c r="C449" s="9"/>
      <c r="D449" s="12" t="str">
        <f aca="false">IF(C449="","",IFERROR(INDEX(품목마스터!$B$5:$B$204,MATCH(C449,품목마스터!$A$5:$A$204,0)),"코드 없음"))</f>
        <v/>
      </c>
      <c r="E449" s="10"/>
      <c r="F449" s="9"/>
      <c r="G449" s="9"/>
    </row>
    <row r="450" customFormat="false" ht="15" hidden="false" customHeight="false" outlineLevel="0" collapsed="false">
      <c r="A450" s="18"/>
      <c r="B450" s="9"/>
      <c r="C450" s="9"/>
      <c r="D450" s="12" t="str">
        <f aca="false">IF(C450="","",IFERROR(INDEX(품목마스터!$B$5:$B$204,MATCH(C450,품목마스터!$A$5:$A$204,0)),"코드 없음"))</f>
        <v/>
      </c>
      <c r="E450" s="10"/>
      <c r="F450" s="9"/>
      <c r="G450" s="9"/>
    </row>
    <row r="451" customFormat="false" ht="15" hidden="false" customHeight="false" outlineLevel="0" collapsed="false">
      <c r="A451" s="18"/>
      <c r="B451" s="9"/>
      <c r="C451" s="9"/>
      <c r="D451" s="12" t="str">
        <f aca="false">IF(C451="","",IFERROR(INDEX(품목마스터!$B$5:$B$204,MATCH(C451,품목마스터!$A$5:$A$204,0)),"코드 없음"))</f>
        <v/>
      </c>
      <c r="E451" s="10"/>
      <c r="F451" s="9"/>
      <c r="G451" s="9"/>
    </row>
    <row r="452" customFormat="false" ht="15" hidden="false" customHeight="false" outlineLevel="0" collapsed="false">
      <c r="A452" s="18"/>
      <c r="B452" s="9"/>
      <c r="C452" s="9"/>
      <c r="D452" s="12" t="str">
        <f aca="false">IF(C452="","",IFERROR(INDEX(품목마스터!$B$5:$B$204,MATCH(C452,품목마스터!$A$5:$A$204,0)),"코드 없음"))</f>
        <v/>
      </c>
      <c r="E452" s="10"/>
      <c r="F452" s="9"/>
      <c r="G452" s="9"/>
    </row>
    <row r="453" customFormat="false" ht="15" hidden="false" customHeight="false" outlineLevel="0" collapsed="false">
      <c r="A453" s="18"/>
      <c r="B453" s="9"/>
      <c r="C453" s="9"/>
      <c r="D453" s="12" t="str">
        <f aca="false">IF(C453="","",IFERROR(INDEX(품목마스터!$B$5:$B$204,MATCH(C453,품목마스터!$A$5:$A$204,0)),"코드 없음"))</f>
        <v/>
      </c>
      <c r="E453" s="10"/>
      <c r="F453" s="9"/>
      <c r="G453" s="9"/>
    </row>
    <row r="454" customFormat="false" ht="15" hidden="false" customHeight="false" outlineLevel="0" collapsed="false">
      <c r="A454" s="18"/>
      <c r="B454" s="9"/>
      <c r="C454" s="9"/>
      <c r="D454" s="12" t="str">
        <f aca="false">IF(C454="","",IFERROR(INDEX(품목마스터!$B$5:$B$204,MATCH(C454,품목마스터!$A$5:$A$204,0)),"코드 없음"))</f>
        <v/>
      </c>
      <c r="E454" s="10"/>
      <c r="F454" s="9"/>
      <c r="G454" s="9"/>
    </row>
    <row r="455" customFormat="false" ht="15" hidden="false" customHeight="false" outlineLevel="0" collapsed="false">
      <c r="A455" s="18"/>
      <c r="B455" s="9"/>
      <c r="C455" s="9"/>
      <c r="D455" s="12" t="str">
        <f aca="false">IF(C455="","",IFERROR(INDEX(품목마스터!$B$5:$B$204,MATCH(C455,품목마스터!$A$5:$A$204,0)),"코드 없음"))</f>
        <v/>
      </c>
      <c r="E455" s="10"/>
      <c r="F455" s="9"/>
      <c r="G455" s="9"/>
    </row>
    <row r="456" customFormat="false" ht="15" hidden="false" customHeight="false" outlineLevel="0" collapsed="false">
      <c r="A456" s="18"/>
      <c r="B456" s="9"/>
      <c r="C456" s="9"/>
      <c r="D456" s="12" t="str">
        <f aca="false">IF(C456="","",IFERROR(INDEX(품목마스터!$B$5:$B$204,MATCH(C456,품목마스터!$A$5:$A$204,0)),"코드 없음"))</f>
        <v/>
      </c>
      <c r="E456" s="10"/>
      <c r="F456" s="9"/>
      <c r="G456" s="9"/>
    </row>
    <row r="457" customFormat="false" ht="15" hidden="false" customHeight="false" outlineLevel="0" collapsed="false">
      <c r="A457" s="18"/>
      <c r="B457" s="9"/>
      <c r="C457" s="9"/>
      <c r="D457" s="12" t="str">
        <f aca="false">IF(C457="","",IFERROR(INDEX(품목마스터!$B$5:$B$204,MATCH(C457,품목마스터!$A$5:$A$204,0)),"코드 없음"))</f>
        <v/>
      </c>
      <c r="E457" s="10"/>
      <c r="F457" s="9"/>
      <c r="G457" s="9"/>
    </row>
    <row r="458" customFormat="false" ht="15" hidden="false" customHeight="false" outlineLevel="0" collapsed="false">
      <c r="A458" s="18"/>
      <c r="B458" s="9"/>
      <c r="C458" s="9"/>
      <c r="D458" s="12" t="str">
        <f aca="false">IF(C458="","",IFERROR(INDEX(품목마스터!$B$5:$B$204,MATCH(C458,품목마스터!$A$5:$A$204,0)),"코드 없음"))</f>
        <v/>
      </c>
      <c r="E458" s="10"/>
      <c r="F458" s="9"/>
      <c r="G458" s="9"/>
    </row>
    <row r="459" customFormat="false" ht="15" hidden="false" customHeight="false" outlineLevel="0" collapsed="false">
      <c r="A459" s="18"/>
      <c r="B459" s="9"/>
      <c r="C459" s="9"/>
      <c r="D459" s="12" t="str">
        <f aca="false">IF(C459="","",IFERROR(INDEX(품목마스터!$B$5:$B$204,MATCH(C459,품목마스터!$A$5:$A$204,0)),"코드 없음"))</f>
        <v/>
      </c>
      <c r="E459" s="10"/>
      <c r="F459" s="9"/>
      <c r="G459" s="9"/>
    </row>
    <row r="460" customFormat="false" ht="15" hidden="false" customHeight="false" outlineLevel="0" collapsed="false">
      <c r="A460" s="18"/>
      <c r="B460" s="9"/>
      <c r="C460" s="9"/>
      <c r="D460" s="12" t="str">
        <f aca="false">IF(C460="","",IFERROR(INDEX(품목마스터!$B$5:$B$204,MATCH(C460,품목마스터!$A$5:$A$204,0)),"코드 없음"))</f>
        <v/>
      </c>
      <c r="E460" s="10"/>
      <c r="F460" s="9"/>
      <c r="G460" s="9"/>
    </row>
    <row r="461" customFormat="false" ht="15" hidden="false" customHeight="false" outlineLevel="0" collapsed="false">
      <c r="A461" s="18"/>
      <c r="B461" s="9"/>
      <c r="C461" s="9"/>
      <c r="D461" s="12" t="str">
        <f aca="false">IF(C461="","",IFERROR(INDEX(품목마스터!$B$5:$B$204,MATCH(C461,품목마스터!$A$5:$A$204,0)),"코드 없음"))</f>
        <v/>
      </c>
      <c r="E461" s="10"/>
      <c r="F461" s="9"/>
      <c r="G461" s="9"/>
    </row>
    <row r="462" customFormat="false" ht="15" hidden="false" customHeight="false" outlineLevel="0" collapsed="false">
      <c r="A462" s="18"/>
      <c r="B462" s="9"/>
      <c r="C462" s="9"/>
      <c r="D462" s="12" t="str">
        <f aca="false">IF(C462="","",IFERROR(INDEX(품목마스터!$B$5:$B$204,MATCH(C462,품목마스터!$A$5:$A$204,0)),"코드 없음"))</f>
        <v/>
      </c>
      <c r="E462" s="10"/>
      <c r="F462" s="9"/>
      <c r="G462" s="9"/>
    </row>
    <row r="463" customFormat="false" ht="15" hidden="false" customHeight="false" outlineLevel="0" collapsed="false">
      <c r="A463" s="18"/>
      <c r="B463" s="9"/>
      <c r="C463" s="9"/>
      <c r="D463" s="12" t="str">
        <f aca="false">IF(C463="","",IFERROR(INDEX(품목마스터!$B$5:$B$204,MATCH(C463,품목마스터!$A$5:$A$204,0)),"코드 없음"))</f>
        <v/>
      </c>
      <c r="E463" s="10"/>
      <c r="F463" s="9"/>
      <c r="G463" s="9"/>
    </row>
    <row r="464" customFormat="false" ht="15" hidden="false" customHeight="false" outlineLevel="0" collapsed="false">
      <c r="A464" s="18"/>
      <c r="B464" s="9"/>
      <c r="C464" s="9"/>
      <c r="D464" s="12" t="str">
        <f aca="false">IF(C464="","",IFERROR(INDEX(품목마스터!$B$5:$B$204,MATCH(C464,품목마스터!$A$5:$A$204,0)),"코드 없음"))</f>
        <v/>
      </c>
      <c r="E464" s="10"/>
      <c r="F464" s="9"/>
      <c r="G464" s="9"/>
    </row>
    <row r="465" customFormat="false" ht="15" hidden="false" customHeight="false" outlineLevel="0" collapsed="false">
      <c r="A465" s="18"/>
      <c r="B465" s="9"/>
      <c r="C465" s="9"/>
      <c r="D465" s="12" t="str">
        <f aca="false">IF(C465="","",IFERROR(INDEX(품목마스터!$B$5:$B$204,MATCH(C465,품목마스터!$A$5:$A$204,0)),"코드 없음"))</f>
        <v/>
      </c>
      <c r="E465" s="10"/>
      <c r="F465" s="9"/>
      <c r="G465" s="9"/>
    </row>
    <row r="466" customFormat="false" ht="15" hidden="false" customHeight="false" outlineLevel="0" collapsed="false">
      <c r="A466" s="18"/>
      <c r="B466" s="9"/>
      <c r="C466" s="9"/>
      <c r="D466" s="12" t="str">
        <f aca="false">IF(C466="","",IFERROR(INDEX(품목마스터!$B$5:$B$204,MATCH(C466,품목마스터!$A$5:$A$204,0)),"코드 없음"))</f>
        <v/>
      </c>
      <c r="E466" s="10"/>
      <c r="F466" s="9"/>
      <c r="G466" s="9"/>
    </row>
    <row r="467" customFormat="false" ht="15" hidden="false" customHeight="false" outlineLevel="0" collapsed="false">
      <c r="A467" s="18"/>
      <c r="B467" s="9"/>
      <c r="C467" s="9"/>
      <c r="D467" s="12" t="str">
        <f aca="false">IF(C467="","",IFERROR(INDEX(품목마스터!$B$5:$B$204,MATCH(C467,품목마스터!$A$5:$A$204,0)),"코드 없음"))</f>
        <v/>
      </c>
      <c r="E467" s="10"/>
      <c r="F467" s="9"/>
      <c r="G467" s="9"/>
    </row>
    <row r="468" customFormat="false" ht="15" hidden="false" customHeight="false" outlineLevel="0" collapsed="false">
      <c r="A468" s="18"/>
      <c r="B468" s="9"/>
      <c r="C468" s="9"/>
      <c r="D468" s="12" t="str">
        <f aca="false">IF(C468="","",IFERROR(INDEX(품목마스터!$B$5:$B$204,MATCH(C468,품목마스터!$A$5:$A$204,0)),"코드 없음"))</f>
        <v/>
      </c>
      <c r="E468" s="10"/>
      <c r="F468" s="9"/>
      <c r="G468" s="9"/>
    </row>
    <row r="469" customFormat="false" ht="15" hidden="false" customHeight="false" outlineLevel="0" collapsed="false">
      <c r="A469" s="18"/>
      <c r="B469" s="9"/>
      <c r="C469" s="9"/>
      <c r="D469" s="12" t="str">
        <f aca="false">IF(C469="","",IFERROR(INDEX(품목마스터!$B$5:$B$204,MATCH(C469,품목마스터!$A$5:$A$204,0)),"코드 없음"))</f>
        <v/>
      </c>
      <c r="E469" s="10"/>
      <c r="F469" s="9"/>
      <c r="G469" s="9"/>
    </row>
    <row r="470" customFormat="false" ht="15" hidden="false" customHeight="false" outlineLevel="0" collapsed="false">
      <c r="A470" s="18"/>
      <c r="B470" s="9"/>
      <c r="C470" s="9"/>
      <c r="D470" s="12" t="str">
        <f aca="false">IF(C470="","",IFERROR(INDEX(품목마스터!$B$5:$B$204,MATCH(C470,품목마스터!$A$5:$A$204,0)),"코드 없음"))</f>
        <v/>
      </c>
      <c r="E470" s="10"/>
      <c r="F470" s="9"/>
      <c r="G470" s="9"/>
    </row>
    <row r="471" customFormat="false" ht="15" hidden="false" customHeight="false" outlineLevel="0" collapsed="false">
      <c r="A471" s="18"/>
      <c r="B471" s="9"/>
      <c r="C471" s="9"/>
      <c r="D471" s="12" t="str">
        <f aca="false">IF(C471="","",IFERROR(INDEX(품목마스터!$B$5:$B$204,MATCH(C471,품목마스터!$A$5:$A$204,0)),"코드 없음"))</f>
        <v/>
      </c>
      <c r="E471" s="10"/>
      <c r="F471" s="9"/>
      <c r="G471" s="9"/>
    </row>
    <row r="472" customFormat="false" ht="15" hidden="false" customHeight="false" outlineLevel="0" collapsed="false">
      <c r="A472" s="18"/>
      <c r="B472" s="9"/>
      <c r="C472" s="9"/>
      <c r="D472" s="12" t="str">
        <f aca="false">IF(C472="","",IFERROR(INDEX(품목마스터!$B$5:$B$204,MATCH(C472,품목마스터!$A$5:$A$204,0)),"코드 없음"))</f>
        <v/>
      </c>
      <c r="E472" s="10"/>
      <c r="F472" s="9"/>
      <c r="G472" s="9"/>
    </row>
    <row r="473" customFormat="false" ht="15" hidden="false" customHeight="false" outlineLevel="0" collapsed="false">
      <c r="A473" s="18"/>
      <c r="B473" s="9"/>
      <c r="C473" s="9"/>
      <c r="D473" s="12" t="str">
        <f aca="false">IF(C473="","",IFERROR(INDEX(품목마스터!$B$5:$B$204,MATCH(C473,품목마스터!$A$5:$A$204,0)),"코드 없음"))</f>
        <v/>
      </c>
      <c r="E473" s="10"/>
      <c r="F473" s="9"/>
      <c r="G473" s="9"/>
    </row>
    <row r="474" customFormat="false" ht="15" hidden="false" customHeight="false" outlineLevel="0" collapsed="false">
      <c r="A474" s="18"/>
      <c r="B474" s="9"/>
      <c r="C474" s="9"/>
      <c r="D474" s="12" t="str">
        <f aca="false">IF(C474="","",IFERROR(INDEX(품목마스터!$B$5:$B$204,MATCH(C474,품목마스터!$A$5:$A$204,0)),"코드 없음"))</f>
        <v/>
      </c>
      <c r="E474" s="10"/>
      <c r="F474" s="9"/>
      <c r="G474" s="9"/>
    </row>
    <row r="475" customFormat="false" ht="15" hidden="false" customHeight="false" outlineLevel="0" collapsed="false">
      <c r="A475" s="18"/>
      <c r="B475" s="9"/>
      <c r="C475" s="9"/>
      <c r="D475" s="12" t="str">
        <f aca="false">IF(C475="","",IFERROR(INDEX(품목마스터!$B$5:$B$204,MATCH(C475,품목마스터!$A$5:$A$204,0)),"코드 없음"))</f>
        <v/>
      </c>
      <c r="E475" s="10"/>
      <c r="F475" s="9"/>
      <c r="G475" s="9"/>
    </row>
    <row r="476" customFormat="false" ht="15" hidden="false" customHeight="false" outlineLevel="0" collapsed="false">
      <c r="A476" s="18"/>
      <c r="B476" s="9"/>
      <c r="C476" s="9"/>
      <c r="D476" s="12" t="str">
        <f aca="false">IF(C476="","",IFERROR(INDEX(품목마스터!$B$5:$B$204,MATCH(C476,품목마스터!$A$5:$A$204,0)),"코드 없음"))</f>
        <v/>
      </c>
      <c r="E476" s="10"/>
      <c r="F476" s="9"/>
      <c r="G476" s="9"/>
    </row>
    <row r="477" customFormat="false" ht="15" hidden="false" customHeight="false" outlineLevel="0" collapsed="false">
      <c r="A477" s="18"/>
      <c r="B477" s="9"/>
      <c r="C477" s="9"/>
      <c r="D477" s="12" t="str">
        <f aca="false">IF(C477="","",IFERROR(INDEX(품목마스터!$B$5:$B$204,MATCH(C477,품목마스터!$A$5:$A$204,0)),"코드 없음"))</f>
        <v/>
      </c>
      <c r="E477" s="10"/>
      <c r="F477" s="9"/>
      <c r="G477" s="9"/>
    </row>
    <row r="478" customFormat="false" ht="15" hidden="false" customHeight="false" outlineLevel="0" collapsed="false">
      <c r="A478" s="18"/>
      <c r="B478" s="9"/>
      <c r="C478" s="9"/>
      <c r="D478" s="12" t="str">
        <f aca="false">IF(C478="","",IFERROR(INDEX(품목마스터!$B$5:$B$204,MATCH(C478,품목마스터!$A$5:$A$204,0)),"코드 없음"))</f>
        <v/>
      </c>
      <c r="E478" s="10"/>
      <c r="F478" s="9"/>
      <c r="G478" s="9"/>
    </row>
    <row r="479" customFormat="false" ht="15" hidden="false" customHeight="false" outlineLevel="0" collapsed="false">
      <c r="A479" s="18"/>
      <c r="B479" s="9"/>
      <c r="C479" s="9"/>
      <c r="D479" s="12" t="str">
        <f aca="false">IF(C479="","",IFERROR(INDEX(품목마스터!$B$5:$B$204,MATCH(C479,품목마스터!$A$5:$A$204,0)),"코드 없음"))</f>
        <v/>
      </c>
      <c r="E479" s="10"/>
      <c r="F479" s="9"/>
      <c r="G479" s="9"/>
    </row>
    <row r="480" customFormat="false" ht="15" hidden="false" customHeight="false" outlineLevel="0" collapsed="false">
      <c r="A480" s="18"/>
      <c r="B480" s="9"/>
      <c r="C480" s="9"/>
      <c r="D480" s="12" t="str">
        <f aca="false">IF(C480="","",IFERROR(INDEX(품목마스터!$B$5:$B$204,MATCH(C480,품목마스터!$A$5:$A$204,0)),"코드 없음"))</f>
        <v/>
      </c>
      <c r="E480" s="10"/>
      <c r="F480" s="9"/>
      <c r="G480" s="9"/>
    </row>
    <row r="481" customFormat="false" ht="15" hidden="false" customHeight="false" outlineLevel="0" collapsed="false">
      <c r="A481" s="18"/>
      <c r="B481" s="9"/>
      <c r="C481" s="9"/>
      <c r="D481" s="12" t="str">
        <f aca="false">IF(C481="","",IFERROR(INDEX(품목마스터!$B$5:$B$204,MATCH(C481,품목마스터!$A$5:$A$204,0)),"코드 없음"))</f>
        <v/>
      </c>
      <c r="E481" s="10"/>
      <c r="F481" s="9"/>
      <c r="G481" s="9"/>
    </row>
    <row r="482" customFormat="false" ht="15" hidden="false" customHeight="false" outlineLevel="0" collapsed="false">
      <c r="A482" s="18"/>
      <c r="B482" s="9"/>
      <c r="C482" s="9"/>
      <c r="D482" s="12" t="str">
        <f aca="false">IF(C482="","",IFERROR(INDEX(품목마스터!$B$5:$B$204,MATCH(C482,품목마스터!$A$5:$A$204,0)),"코드 없음"))</f>
        <v/>
      </c>
      <c r="E482" s="10"/>
      <c r="F482" s="9"/>
      <c r="G482" s="9"/>
    </row>
    <row r="483" customFormat="false" ht="15" hidden="false" customHeight="false" outlineLevel="0" collapsed="false">
      <c r="A483" s="18"/>
      <c r="B483" s="9"/>
      <c r="C483" s="9"/>
      <c r="D483" s="12" t="str">
        <f aca="false">IF(C483="","",IFERROR(INDEX(품목마스터!$B$5:$B$204,MATCH(C483,품목마스터!$A$5:$A$204,0)),"코드 없음"))</f>
        <v/>
      </c>
      <c r="E483" s="10"/>
      <c r="F483" s="9"/>
      <c r="G483" s="9"/>
    </row>
    <row r="484" customFormat="false" ht="15" hidden="false" customHeight="false" outlineLevel="0" collapsed="false">
      <c r="A484" s="18"/>
      <c r="B484" s="9"/>
      <c r="C484" s="9"/>
      <c r="D484" s="12" t="str">
        <f aca="false">IF(C484="","",IFERROR(INDEX(품목마스터!$B$5:$B$204,MATCH(C484,품목마스터!$A$5:$A$204,0)),"코드 없음"))</f>
        <v/>
      </c>
      <c r="E484" s="10"/>
      <c r="F484" s="9"/>
      <c r="G484" s="9"/>
    </row>
    <row r="485" customFormat="false" ht="15" hidden="false" customHeight="false" outlineLevel="0" collapsed="false">
      <c r="A485" s="18"/>
      <c r="B485" s="9"/>
      <c r="C485" s="9"/>
      <c r="D485" s="12" t="str">
        <f aca="false">IF(C485="","",IFERROR(INDEX(품목마스터!$B$5:$B$204,MATCH(C485,품목마스터!$A$5:$A$204,0)),"코드 없음"))</f>
        <v/>
      </c>
      <c r="E485" s="10"/>
      <c r="F485" s="9"/>
      <c r="G485" s="9"/>
    </row>
    <row r="486" customFormat="false" ht="15" hidden="false" customHeight="false" outlineLevel="0" collapsed="false">
      <c r="A486" s="18"/>
      <c r="B486" s="9"/>
      <c r="C486" s="9"/>
      <c r="D486" s="12" t="str">
        <f aca="false">IF(C486="","",IFERROR(INDEX(품목마스터!$B$5:$B$204,MATCH(C486,품목마스터!$A$5:$A$204,0)),"코드 없음"))</f>
        <v/>
      </c>
      <c r="E486" s="10"/>
      <c r="F486" s="9"/>
      <c r="G486" s="9"/>
    </row>
    <row r="487" customFormat="false" ht="15" hidden="false" customHeight="false" outlineLevel="0" collapsed="false">
      <c r="A487" s="18"/>
      <c r="B487" s="9"/>
      <c r="C487" s="9"/>
      <c r="D487" s="12" t="str">
        <f aca="false">IF(C487="","",IFERROR(INDEX(품목마스터!$B$5:$B$204,MATCH(C487,품목마스터!$A$5:$A$204,0)),"코드 없음"))</f>
        <v/>
      </c>
      <c r="E487" s="10"/>
      <c r="F487" s="9"/>
      <c r="G487" s="9"/>
    </row>
    <row r="488" customFormat="false" ht="15" hidden="false" customHeight="false" outlineLevel="0" collapsed="false">
      <c r="A488" s="18"/>
      <c r="B488" s="9"/>
      <c r="C488" s="9"/>
      <c r="D488" s="12" t="str">
        <f aca="false">IF(C488="","",IFERROR(INDEX(품목마스터!$B$5:$B$204,MATCH(C488,품목마스터!$A$5:$A$204,0)),"코드 없음"))</f>
        <v/>
      </c>
      <c r="E488" s="10"/>
      <c r="F488" s="9"/>
      <c r="G488" s="9"/>
    </row>
    <row r="489" customFormat="false" ht="15" hidden="false" customHeight="false" outlineLevel="0" collapsed="false">
      <c r="A489" s="18"/>
      <c r="B489" s="9"/>
      <c r="C489" s="9"/>
      <c r="D489" s="12" t="str">
        <f aca="false">IF(C489="","",IFERROR(INDEX(품목마스터!$B$5:$B$204,MATCH(C489,품목마스터!$A$5:$A$204,0)),"코드 없음"))</f>
        <v/>
      </c>
      <c r="E489" s="10"/>
      <c r="F489" s="9"/>
      <c r="G489" s="9"/>
    </row>
    <row r="490" customFormat="false" ht="15" hidden="false" customHeight="false" outlineLevel="0" collapsed="false">
      <c r="A490" s="18"/>
      <c r="B490" s="9"/>
      <c r="C490" s="9"/>
      <c r="D490" s="12" t="str">
        <f aca="false">IF(C490="","",IFERROR(INDEX(품목마스터!$B$5:$B$204,MATCH(C490,품목마스터!$A$5:$A$204,0)),"코드 없음"))</f>
        <v/>
      </c>
      <c r="E490" s="10"/>
      <c r="F490" s="9"/>
      <c r="G490" s="9"/>
    </row>
    <row r="491" customFormat="false" ht="15" hidden="false" customHeight="false" outlineLevel="0" collapsed="false">
      <c r="A491" s="18"/>
      <c r="B491" s="9"/>
      <c r="C491" s="9"/>
      <c r="D491" s="12" t="str">
        <f aca="false">IF(C491="","",IFERROR(INDEX(품목마스터!$B$5:$B$204,MATCH(C491,품목마스터!$A$5:$A$204,0)),"코드 없음"))</f>
        <v/>
      </c>
      <c r="E491" s="10"/>
      <c r="F491" s="9"/>
      <c r="G491" s="9"/>
    </row>
    <row r="492" customFormat="false" ht="15" hidden="false" customHeight="false" outlineLevel="0" collapsed="false">
      <c r="A492" s="18"/>
      <c r="B492" s="9"/>
      <c r="C492" s="9"/>
      <c r="D492" s="12" t="str">
        <f aca="false">IF(C492="","",IFERROR(INDEX(품목마스터!$B$5:$B$204,MATCH(C492,품목마스터!$A$5:$A$204,0)),"코드 없음"))</f>
        <v/>
      </c>
      <c r="E492" s="10"/>
      <c r="F492" s="9"/>
      <c r="G492" s="9"/>
    </row>
    <row r="493" customFormat="false" ht="15" hidden="false" customHeight="false" outlineLevel="0" collapsed="false">
      <c r="A493" s="18"/>
      <c r="B493" s="9"/>
      <c r="C493" s="9"/>
      <c r="D493" s="12" t="str">
        <f aca="false">IF(C493="","",IFERROR(INDEX(품목마스터!$B$5:$B$204,MATCH(C493,품목마스터!$A$5:$A$204,0)),"코드 없음"))</f>
        <v/>
      </c>
      <c r="E493" s="10"/>
      <c r="F493" s="9"/>
      <c r="G493" s="9"/>
    </row>
    <row r="494" customFormat="false" ht="15" hidden="false" customHeight="false" outlineLevel="0" collapsed="false">
      <c r="A494" s="18"/>
      <c r="B494" s="9"/>
      <c r="C494" s="9"/>
      <c r="D494" s="12" t="str">
        <f aca="false">IF(C494="","",IFERROR(INDEX(품목마스터!$B$5:$B$204,MATCH(C494,품목마스터!$A$5:$A$204,0)),"코드 없음"))</f>
        <v/>
      </c>
      <c r="E494" s="10"/>
      <c r="F494" s="9"/>
      <c r="G494" s="9"/>
    </row>
    <row r="495" customFormat="false" ht="15" hidden="false" customHeight="false" outlineLevel="0" collapsed="false">
      <c r="A495" s="18"/>
      <c r="B495" s="9"/>
      <c r="C495" s="9"/>
      <c r="D495" s="12" t="str">
        <f aca="false">IF(C495="","",IFERROR(INDEX(품목마스터!$B$5:$B$204,MATCH(C495,품목마스터!$A$5:$A$204,0)),"코드 없음"))</f>
        <v/>
      </c>
      <c r="E495" s="10"/>
      <c r="F495" s="9"/>
      <c r="G495" s="9"/>
    </row>
    <row r="496" customFormat="false" ht="15" hidden="false" customHeight="false" outlineLevel="0" collapsed="false">
      <c r="A496" s="18"/>
      <c r="B496" s="9"/>
      <c r="C496" s="9"/>
      <c r="D496" s="12" t="str">
        <f aca="false">IF(C496="","",IFERROR(INDEX(품목마스터!$B$5:$B$204,MATCH(C496,품목마스터!$A$5:$A$204,0)),"코드 없음"))</f>
        <v/>
      </c>
      <c r="E496" s="10"/>
      <c r="F496" s="9"/>
      <c r="G496" s="9"/>
    </row>
    <row r="497" customFormat="false" ht="15" hidden="false" customHeight="false" outlineLevel="0" collapsed="false">
      <c r="A497" s="18"/>
      <c r="B497" s="9"/>
      <c r="C497" s="9"/>
      <c r="D497" s="12" t="str">
        <f aca="false">IF(C497="","",IFERROR(INDEX(품목마스터!$B$5:$B$204,MATCH(C497,품목마스터!$A$5:$A$204,0)),"코드 없음"))</f>
        <v/>
      </c>
      <c r="E497" s="10"/>
      <c r="F497" s="9"/>
      <c r="G497" s="9"/>
    </row>
    <row r="498" customFormat="false" ht="15" hidden="false" customHeight="false" outlineLevel="0" collapsed="false">
      <c r="A498" s="18"/>
      <c r="B498" s="9"/>
      <c r="C498" s="9"/>
      <c r="D498" s="12" t="str">
        <f aca="false">IF(C498="","",IFERROR(INDEX(품목마스터!$B$5:$B$204,MATCH(C498,품목마스터!$A$5:$A$204,0)),"코드 없음"))</f>
        <v/>
      </c>
      <c r="E498" s="10"/>
      <c r="F498" s="9"/>
      <c r="G498" s="9"/>
    </row>
    <row r="499" customFormat="false" ht="15" hidden="false" customHeight="false" outlineLevel="0" collapsed="false">
      <c r="A499" s="18"/>
      <c r="B499" s="9"/>
      <c r="C499" s="9"/>
      <c r="D499" s="12" t="str">
        <f aca="false">IF(C499="","",IFERROR(INDEX(품목마스터!$B$5:$B$204,MATCH(C499,품목마스터!$A$5:$A$204,0)),"코드 없음"))</f>
        <v/>
      </c>
      <c r="E499" s="10"/>
      <c r="F499" s="9"/>
      <c r="G499" s="9"/>
    </row>
    <row r="500" customFormat="false" ht="15" hidden="false" customHeight="false" outlineLevel="0" collapsed="false">
      <c r="A500" s="18"/>
      <c r="B500" s="9"/>
      <c r="C500" s="9"/>
      <c r="D500" s="12" t="str">
        <f aca="false">IF(C500="","",IFERROR(INDEX(품목마스터!$B$5:$B$204,MATCH(C500,품목마스터!$A$5:$A$204,0)),"코드 없음"))</f>
        <v/>
      </c>
      <c r="E500" s="10"/>
      <c r="F500" s="9"/>
      <c r="G500" s="9"/>
    </row>
    <row r="501" customFormat="false" ht="15" hidden="false" customHeight="false" outlineLevel="0" collapsed="false">
      <c r="A501" s="18"/>
      <c r="B501" s="9"/>
      <c r="C501" s="9"/>
      <c r="D501" s="12" t="str">
        <f aca="false">IF(C501="","",IFERROR(INDEX(품목마스터!$B$5:$B$204,MATCH(C501,품목마스터!$A$5:$A$204,0)),"코드 없음"))</f>
        <v/>
      </c>
      <c r="E501" s="10"/>
      <c r="F501" s="9"/>
      <c r="G501" s="9"/>
    </row>
    <row r="502" customFormat="false" ht="15" hidden="false" customHeight="false" outlineLevel="0" collapsed="false">
      <c r="A502" s="18"/>
      <c r="B502" s="9"/>
      <c r="C502" s="9"/>
      <c r="D502" s="12" t="str">
        <f aca="false">IF(C502="","",IFERROR(INDEX(품목마스터!$B$5:$B$204,MATCH(C502,품목마스터!$A$5:$A$204,0)),"코드 없음"))</f>
        <v/>
      </c>
      <c r="E502" s="10"/>
      <c r="F502" s="9"/>
      <c r="G502" s="9"/>
    </row>
    <row r="503" customFormat="false" ht="15" hidden="false" customHeight="false" outlineLevel="0" collapsed="false">
      <c r="A503" s="18"/>
      <c r="B503" s="9"/>
      <c r="C503" s="9"/>
      <c r="D503" s="12" t="str">
        <f aca="false">IF(C503="","",IFERROR(INDEX(품목마스터!$B$5:$B$204,MATCH(C503,품목마스터!$A$5:$A$204,0)),"코드 없음"))</f>
        <v/>
      </c>
      <c r="E503" s="10"/>
      <c r="F503" s="9"/>
      <c r="G503" s="9"/>
    </row>
    <row r="504" customFormat="false" ht="15" hidden="false" customHeight="false" outlineLevel="0" collapsed="false">
      <c r="A504" s="18"/>
      <c r="B504" s="9"/>
      <c r="C504" s="9"/>
      <c r="D504" s="12" t="str">
        <f aca="false">IF(C504="","",IFERROR(INDEX(품목마스터!$B$5:$B$204,MATCH(C504,품목마스터!$A$5:$A$204,0)),"코드 없음"))</f>
        <v/>
      </c>
      <c r="E504" s="10"/>
      <c r="F504" s="9"/>
      <c r="G504" s="9"/>
    </row>
    <row r="505" customFormat="false" ht="15" hidden="false" customHeight="false" outlineLevel="0" collapsed="false">
      <c r="A505" s="18"/>
      <c r="B505" s="9"/>
      <c r="C505" s="9"/>
      <c r="D505" s="12" t="str">
        <f aca="false">IF(C505="","",IFERROR(INDEX(품목마스터!$B$5:$B$204,MATCH(C505,품목마스터!$A$5:$A$204,0)),"코드 없음"))</f>
        <v/>
      </c>
      <c r="E505" s="10"/>
      <c r="F505" s="9"/>
      <c r="G505" s="9"/>
    </row>
    <row r="506" customFormat="false" ht="15" hidden="false" customHeight="false" outlineLevel="0" collapsed="false">
      <c r="A506" s="18"/>
      <c r="B506" s="9"/>
      <c r="C506" s="9"/>
      <c r="D506" s="12" t="str">
        <f aca="false">IF(C506="","",IFERROR(INDEX(품목마스터!$B$5:$B$204,MATCH(C506,품목마스터!$A$5:$A$204,0)),"코드 없음"))</f>
        <v/>
      </c>
      <c r="E506" s="10"/>
      <c r="F506" s="9"/>
      <c r="G506" s="9"/>
    </row>
    <row r="507" customFormat="false" ht="15" hidden="false" customHeight="false" outlineLevel="0" collapsed="false">
      <c r="A507" s="18"/>
      <c r="B507" s="9"/>
      <c r="C507" s="9"/>
      <c r="D507" s="12" t="str">
        <f aca="false">IF(C507="","",IFERROR(INDEX(품목마스터!$B$5:$B$204,MATCH(C507,품목마스터!$A$5:$A$204,0)),"코드 없음"))</f>
        <v/>
      </c>
      <c r="E507" s="10"/>
      <c r="F507" s="9"/>
      <c r="G507" s="9"/>
    </row>
    <row r="508" customFormat="false" ht="15" hidden="false" customHeight="false" outlineLevel="0" collapsed="false">
      <c r="A508" s="18"/>
      <c r="B508" s="9"/>
      <c r="C508" s="9"/>
      <c r="D508" s="12" t="str">
        <f aca="false">IF(C508="","",IFERROR(INDEX(품목마스터!$B$5:$B$204,MATCH(C508,품목마스터!$A$5:$A$204,0)),"코드 없음"))</f>
        <v/>
      </c>
      <c r="E508" s="10"/>
      <c r="F508" s="9"/>
      <c r="G508" s="9"/>
    </row>
    <row r="509" customFormat="false" ht="15" hidden="false" customHeight="false" outlineLevel="0" collapsed="false">
      <c r="A509" s="18"/>
      <c r="B509" s="9"/>
      <c r="C509" s="9"/>
      <c r="D509" s="12" t="str">
        <f aca="false">IF(C509="","",IFERROR(INDEX(품목마스터!$B$5:$B$204,MATCH(C509,품목마스터!$A$5:$A$204,0)),"코드 없음"))</f>
        <v/>
      </c>
      <c r="E509" s="10"/>
      <c r="F509" s="9"/>
      <c r="G509" s="9"/>
    </row>
    <row r="510" customFormat="false" ht="15" hidden="false" customHeight="false" outlineLevel="0" collapsed="false">
      <c r="A510" s="18"/>
      <c r="B510" s="9"/>
      <c r="C510" s="9"/>
      <c r="D510" s="12" t="str">
        <f aca="false">IF(C510="","",IFERROR(INDEX(품목마스터!$B$5:$B$204,MATCH(C510,품목마스터!$A$5:$A$204,0)),"코드 없음"))</f>
        <v/>
      </c>
      <c r="E510" s="10"/>
      <c r="F510" s="9"/>
      <c r="G510" s="9"/>
    </row>
    <row r="511" customFormat="false" ht="15" hidden="false" customHeight="false" outlineLevel="0" collapsed="false">
      <c r="A511" s="18"/>
      <c r="B511" s="9"/>
      <c r="C511" s="9"/>
      <c r="D511" s="12" t="str">
        <f aca="false">IF(C511="","",IFERROR(INDEX(품목마스터!$B$5:$B$204,MATCH(C511,품목마스터!$A$5:$A$204,0)),"코드 없음"))</f>
        <v/>
      </c>
      <c r="E511" s="10"/>
      <c r="F511" s="9"/>
      <c r="G511" s="9"/>
    </row>
    <row r="512" customFormat="false" ht="15" hidden="false" customHeight="false" outlineLevel="0" collapsed="false">
      <c r="A512" s="18"/>
      <c r="B512" s="9"/>
      <c r="C512" s="9"/>
      <c r="D512" s="12" t="str">
        <f aca="false">IF(C512="","",IFERROR(INDEX(품목마스터!$B$5:$B$204,MATCH(C512,품목마스터!$A$5:$A$204,0)),"코드 없음"))</f>
        <v/>
      </c>
      <c r="E512" s="10"/>
      <c r="F512" s="9"/>
      <c r="G512" s="9"/>
    </row>
    <row r="513" customFormat="false" ht="15" hidden="false" customHeight="false" outlineLevel="0" collapsed="false">
      <c r="A513" s="18"/>
      <c r="B513" s="9"/>
      <c r="C513" s="9"/>
      <c r="D513" s="12" t="str">
        <f aca="false">IF(C513="","",IFERROR(INDEX(품목마스터!$B$5:$B$204,MATCH(C513,품목마스터!$A$5:$A$204,0)),"코드 없음"))</f>
        <v/>
      </c>
      <c r="E513" s="10"/>
      <c r="F513" s="9"/>
      <c r="G513" s="9"/>
    </row>
    <row r="514" customFormat="false" ht="15" hidden="false" customHeight="false" outlineLevel="0" collapsed="false">
      <c r="A514" s="18"/>
      <c r="B514" s="9"/>
      <c r="C514" s="9"/>
      <c r="D514" s="12" t="str">
        <f aca="false">IF(C514="","",IFERROR(INDEX(품목마스터!$B$5:$B$204,MATCH(C514,품목마스터!$A$5:$A$204,0)),"코드 없음"))</f>
        <v/>
      </c>
      <c r="E514" s="10"/>
      <c r="F514" s="9"/>
      <c r="G514" s="9"/>
    </row>
    <row r="515" customFormat="false" ht="15" hidden="false" customHeight="false" outlineLevel="0" collapsed="false">
      <c r="A515" s="18"/>
      <c r="B515" s="9"/>
      <c r="C515" s="9"/>
      <c r="D515" s="12" t="str">
        <f aca="false">IF(C515="","",IFERROR(INDEX(품목마스터!$B$5:$B$204,MATCH(C515,품목마스터!$A$5:$A$204,0)),"코드 없음"))</f>
        <v/>
      </c>
      <c r="E515" s="10"/>
      <c r="F515" s="9"/>
      <c r="G515" s="9"/>
    </row>
    <row r="516" customFormat="false" ht="15" hidden="false" customHeight="false" outlineLevel="0" collapsed="false">
      <c r="A516" s="18"/>
      <c r="B516" s="9"/>
      <c r="C516" s="9"/>
      <c r="D516" s="12" t="str">
        <f aca="false">IF(C516="","",IFERROR(INDEX(품목마스터!$B$5:$B$204,MATCH(C516,품목마스터!$A$5:$A$204,0)),"코드 없음"))</f>
        <v/>
      </c>
      <c r="E516" s="10"/>
      <c r="F516" s="9"/>
      <c r="G516" s="9"/>
    </row>
    <row r="517" customFormat="false" ht="15" hidden="false" customHeight="false" outlineLevel="0" collapsed="false">
      <c r="A517" s="18"/>
      <c r="B517" s="9"/>
      <c r="C517" s="9"/>
      <c r="D517" s="12" t="str">
        <f aca="false">IF(C517="","",IFERROR(INDEX(품목마스터!$B$5:$B$204,MATCH(C517,품목마스터!$A$5:$A$204,0)),"코드 없음"))</f>
        <v/>
      </c>
      <c r="E517" s="10"/>
      <c r="F517" s="9"/>
      <c r="G517" s="9"/>
    </row>
    <row r="518" customFormat="false" ht="15" hidden="false" customHeight="false" outlineLevel="0" collapsed="false">
      <c r="A518" s="18"/>
      <c r="B518" s="9"/>
      <c r="C518" s="9"/>
      <c r="D518" s="12" t="str">
        <f aca="false">IF(C518="","",IFERROR(INDEX(품목마스터!$B$5:$B$204,MATCH(C518,품목마스터!$A$5:$A$204,0)),"코드 없음"))</f>
        <v/>
      </c>
      <c r="E518" s="10"/>
      <c r="F518" s="9"/>
      <c r="G518" s="9"/>
    </row>
    <row r="519" customFormat="false" ht="15" hidden="false" customHeight="false" outlineLevel="0" collapsed="false">
      <c r="A519" s="18"/>
      <c r="B519" s="9"/>
      <c r="C519" s="9"/>
      <c r="D519" s="12" t="str">
        <f aca="false">IF(C519="","",IFERROR(INDEX(품목마스터!$B$5:$B$204,MATCH(C519,품목마스터!$A$5:$A$204,0)),"코드 없음"))</f>
        <v/>
      </c>
      <c r="E519" s="10"/>
      <c r="F519" s="9"/>
      <c r="G519" s="9"/>
    </row>
    <row r="520" customFormat="false" ht="15" hidden="false" customHeight="false" outlineLevel="0" collapsed="false">
      <c r="A520" s="18"/>
      <c r="B520" s="9"/>
      <c r="C520" s="9"/>
      <c r="D520" s="12" t="str">
        <f aca="false">IF(C520="","",IFERROR(INDEX(품목마스터!$B$5:$B$204,MATCH(C520,품목마스터!$A$5:$A$204,0)),"코드 없음"))</f>
        <v/>
      </c>
      <c r="E520" s="10"/>
      <c r="F520" s="9"/>
      <c r="G520" s="9"/>
    </row>
    <row r="521" customFormat="false" ht="15" hidden="false" customHeight="false" outlineLevel="0" collapsed="false">
      <c r="A521" s="18"/>
      <c r="B521" s="9"/>
      <c r="C521" s="9"/>
      <c r="D521" s="12" t="str">
        <f aca="false">IF(C521="","",IFERROR(INDEX(품목마스터!$B$5:$B$204,MATCH(C521,품목마스터!$A$5:$A$204,0)),"코드 없음"))</f>
        <v/>
      </c>
      <c r="E521" s="10"/>
      <c r="F521" s="9"/>
      <c r="G521" s="9"/>
    </row>
    <row r="522" customFormat="false" ht="15" hidden="false" customHeight="false" outlineLevel="0" collapsed="false">
      <c r="A522" s="18"/>
      <c r="B522" s="9"/>
      <c r="C522" s="9"/>
      <c r="D522" s="12" t="str">
        <f aca="false">IF(C522="","",IFERROR(INDEX(품목마스터!$B$5:$B$204,MATCH(C522,품목마스터!$A$5:$A$204,0)),"코드 없음"))</f>
        <v/>
      </c>
      <c r="E522" s="10"/>
      <c r="F522" s="9"/>
      <c r="G522" s="9"/>
    </row>
    <row r="523" customFormat="false" ht="15" hidden="false" customHeight="false" outlineLevel="0" collapsed="false">
      <c r="A523" s="18"/>
      <c r="B523" s="9"/>
      <c r="C523" s="9"/>
      <c r="D523" s="12" t="str">
        <f aca="false">IF(C523="","",IFERROR(INDEX(품목마스터!$B$5:$B$204,MATCH(C523,품목마스터!$A$5:$A$204,0)),"코드 없음"))</f>
        <v/>
      </c>
      <c r="E523" s="10"/>
      <c r="F523" s="9"/>
      <c r="G523" s="9"/>
    </row>
    <row r="524" customFormat="false" ht="15" hidden="false" customHeight="false" outlineLevel="0" collapsed="false">
      <c r="A524" s="18"/>
      <c r="B524" s="9"/>
      <c r="C524" s="9"/>
      <c r="D524" s="12" t="str">
        <f aca="false">IF(C524="","",IFERROR(INDEX(품목마스터!$B$5:$B$204,MATCH(C524,품목마스터!$A$5:$A$204,0)),"코드 없음"))</f>
        <v/>
      </c>
      <c r="E524" s="10"/>
      <c r="F524" s="9"/>
      <c r="G524" s="9"/>
    </row>
    <row r="525" customFormat="false" ht="15" hidden="false" customHeight="false" outlineLevel="0" collapsed="false">
      <c r="A525" s="18"/>
      <c r="B525" s="9"/>
      <c r="C525" s="9"/>
      <c r="D525" s="12" t="str">
        <f aca="false">IF(C525="","",IFERROR(INDEX(품목마스터!$B$5:$B$204,MATCH(C525,품목마스터!$A$5:$A$204,0)),"코드 없음"))</f>
        <v/>
      </c>
      <c r="E525" s="10"/>
      <c r="F525" s="9"/>
      <c r="G525" s="9"/>
    </row>
    <row r="526" customFormat="false" ht="15" hidden="false" customHeight="false" outlineLevel="0" collapsed="false">
      <c r="A526" s="18"/>
      <c r="B526" s="9"/>
      <c r="C526" s="9"/>
      <c r="D526" s="12" t="str">
        <f aca="false">IF(C526="","",IFERROR(INDEX(품목마스터!$B$5:$B$204,MATCH(C526,품목마스터!$A$5:$A$204,0)),"코드 없음"))</f>
        <v/>
      </c>
      <c r="E526" s="10"/>
      <c r="F526" s="9"/>
      <c r="G526" s="9"/>
    </row>
    <row r="527" customFormat="false" ht="15" hidden="false" customHeight="false" outlineLevel="0" collapsed="false">
      <c r="A527" s="18"/>
      <c r="B527" s="9"/>
      <c r="C527" s="9"/>
      <c r="D527" s="12" t="str">
        <f aca="false">IF(C527="","",IFERROR(INDEX(품목마스터!$B$5:$B$204,MATCH(C527,품목마스터!$A$5:$A$204,0)),"코드 없음"))</f>
        <v/>
      </c>
      <c r="E527" s="10"/>
      <c r="F527" s="9"/>
      <c r="G527" s="9"/>
    </row>
    <row r="528" customFormat="false" ht="15" hidden="false" customHeight="false" outlineLevel="0" collapsed="false">
      <c r="A528" s="18"/>
      <c r="B528" s="9"/>
      <c r="C528" s="9"/>
      <c r="D528" s="12" t="str">
        <f aca="false">IF(C528="","",IFERROR(INDEX(품목마스터!$B$5:$B$204,MATCH(C528,품목마스터!$A$5:$A$204,0)),"코드 없음"))</f>
        <v/>
      </c>
      <c r="E528" s="10"/>
      <c r="F528" s="9"/>
      <c r="G528" s="9"/>
    </row>
    <row r="529" customFormat="false" ht="15" hidden="false" customHeight="false" outlineLevel="0" collapsed="false">
      <c r="A529" s="18"/>
      <c r="B529" s="9"/>
      <c r="C529" s="9"/>
      <c r="D529" s="12" t="str">
        <f aca="false">IF(C529="","",IFERROR(INDEX(품목마스터!$B$5:$B$204,MATCH(C529,품목마스터!$A$5:$A$204,0)),"코드 없음"))</f>
        <v/>
      </c>
      <c r="E529" s="10"/>
      <c r="F529" s="9"/>
      <c r="G529" s="9"/>
    </row>
    <row r="530" customFormat="false" ht="15" hidden="false" customHeight="false" outlineLevel="0" collapsed="false">
      <c r="A530" s="18"/>
      <c r="B530" s="9"/>
      <c r="C530" s="9"/>
      <c r="D530" s="12" t="str">
        <f aca="false">IF(C530="","",IFERROR(INDEX(품목마스터!$B$5:$B$204,MATCH(C530,품목마스터!$A$5:$A$204,0)),"코드 없음"))</f>
        <v/>
      </c>
      <c r="E530" s="10"/>
      <c r="F530" s="9"/>
      <c r="G530" s="9"/>
    </row>
    <row r="531" customFormat="false" ht="15" hidden="false" customHeight="false" outlineLevel="0" collapsed="false">
      <c r="A531" s="18"/>
      <c r="B531" s="9"/>
      <c r="C531" s="9"/>
      <c r="D531" s="12" t="str">
        <f aca="false">IF(C531="","",IFERROR(INDEX(품목마스터!$B$5:$B$204,MATCH(C531,품목마스터!$A$5:$A$204,0)),"코드 없음"))</f>
        <v/>
      </c>
      <c r="E531" s="10"/>
      <c r="F531" s="9"/>
      <c r="G531" s="9"/>
    </row>
    <row r="532" customFormat="false" ht="15" hidden="false" customHeight="false" outlineLevel="0" collapsed="false">
      <c r="A532" s="18"/>
      <c r="B532" s="9"/>
      <c r="C532" s="9"/>
      <c r="D532" s="12" t="str">
        <f aca="false">IF(C532="","",IFERROR(INDEX(품목마스터!$B$5:$B$204,MATCH(C532,품목마스터!$A$5:$A$204,0)),"코드 없음"))</f>
        <v/>
      </c>
      <c r="E532" s="10"/>
      <c r="F532" s="9"/>
      <c r="G532" s="9"/>
    </row>
    <row r="533" customFormat="false" ht="15" hidden="false" customHeight="false" outlineLevel="0" collapsed="false">
      <c r="A533" s="18"/>
      <c r="B533" s="9"/>
      <c r="C533" s="9"/>
      <c r="D533" s="12" t="str">
        <f aca="false">IF(C533="","",IFERROR(INDEX(품목마스터!$B$5:$B$204,MATCH(C533,품목마스터!$A$5:$A$204,0)),"코드 없음"))</f>
        <v/>
      </c>
      <c r="E533" s="10"/>
      <c r="F533" s="9"/>
      <c r="G533" s="9"/>
    </row>
    <row r="534" customFormat="false" ht="15" hidden="false" customHeight="false" outlineLevel="0" collapsed="false">
      <c r="A534" s="18"/>
      <c r="B534" s="9"/>
      <c r="C534" s="9"/>
      <c r="D534" s="12" t="str">
        <f aca="false">IF(C534="","",IFERROR(INDEX(품목마스터!$B$5:$B$204,MATCH(C534,품목마스터!$A$5:$A$204,0)),"코드 없음"))</f>
        <v/>
      </c>
      <c r="E534" s="10"/>
      <c r="F534" s="9"/>
      <c r="G534" s="9"/>
    </row>
    <row r="535" customFormat="false" ht="15" hidden="false" customHeight="false" outlineLevel="0" collapsed="false">
      <c r="A535" s="18"/>
      <c r="B535" s="9"/>
      <c r="C535" s="9"/>
      <c r="D535" s="12" t="str">
        <f aca="false">IF(C535="","",IFERROR(INDEX(품목마스터!$B$5:$B$204,MATCH(C535,품목마스터!$A$5:$A$204,0)),"코드 없음"))</f>
        <v/>
      </c>
      <c r="E535" s="10"/>
      <c r="F535" s="9"/>
      <c r="G535" s="9"/>
    </row>
    <row r="536" customFormat="false" ht="15" hidden="false" customHeight="false" outlineLevel="0" collapsed="false">
      <c r="A536" s="18"/>
      <c r="B536" s="9"/>
      <c r="C536" s="9"/>
      <c r="D536" s="12" t="str">
        <f aca="false">IF(C536="","",IFERROR(INDEX(품목마스터!$B$5:$B$204,MATCH(C536,품목마스터!$A$5:$A$204,0)),"코드 없음"))</f>
        <v/>
      </c>
      <c r="E536" s="10"/>
      <c r="F536" s="9"/>
      <c r="G536" s="9"/>
    </row>
    <row r="537" customFormat="false" ht="15" hidden="false" customHeight="false" outlineLevel="0" collapsed="false">
      <c r="A537" s="18"/>
      <c r="B537" s="9"/>
      <c r="C537" s="9"/>
      <c r="D537" s="12" t="str">
        <f aca="false">IF(C537="","",IFERROR(INDEX(품목마스터!$B$5:$B$204,MATCH(C537,품목마스터!$A$5:$A$204,0)),"코드 없음"))</f>
        <v/>
      </c>
      <c r="E537" s="10"/>
      <c r="F537" s="9"/>
      <c r="G537" s="9"/>
    </row>
    <row r="538" customFormat="false" ht="15" hidden="false" customHeight="false" outlineLevel="0" collapsed="false">
      <c r="A538" s="18"/>
      <c r="B538" s="9"/>
      <c r="C538" s="9"/>
      <c r="D538" s="12" t="str">
        <f aca="false">IF(C538="","",IFERROR(INDEX(품목마스터!$B$5:$B$204,MATCH(C538,품목마스터!$A$5:$A$204,0)),"코드 없음"))</f>
        <v/>
      </c>
      <c r="E538" s="10"/>
      <c r="F538" s="9"/>
      <c r="G538" s="9"/>
    </row>
    <row r="539" customFormat="false" ht="15" hidden="false" customHeight="false" outlineLevel="0" collapsed="false">
      <c r="A539" s="18"/>
      <c r="B539" s="9"/>
      <c r="C539" s="9"/>
      <c r="D539" s="12" t="str">
        <f aca="false">IF(C539="","",IFERROR(INDEX(품목마스터!$B$5:$B$204,MATCH(C539,품목마스터!$A$5:$A$204,0)),"코드 없음"))</f>
        <v/>
      </c>
      <c r="E539" s="10"/>
      <c r="F539" s="9"/>
      <c r="G539" s="9"/>
    </row>
    <row r="540" customFormat="false" ht="15" hidden="false" customHeight="false" outlineLevel="0" collapsed="false">
      <c r="A540" s="18"/>
      <c r="B540" s="9"/>
      <c r="C540" s="9"/>
      <c r="D540" s="12" t="str">
        <f aca="false">IF(C540="","",IFERROR(INDEX(품목마스터!$B$5:$B$204,MATCH(C540,품목마스터!$A$5:$A$204,0)),"코드 없음"))</f>
        <v/>
      </c>
      <c r="E540" s="10"/>
      <c r="F540" s="9"/>
      <c r="G540" s="9"/>
    </row>
    <row r="541" customFormat="false" ht="15" hidden="false" customHeight="false" outlineLevel="0" collapsed="false">
      <c r="A541" s="18"/>
      <c r="B541" s="9"/>
      <c r="C541" s="9"/>
      <c r="D541" s="12" t="str">
        <f aca="false">IF(C541="","",IFERROR(INDEX(품목마스터!$B$5:$B$204,MATCH(C541,품목마스터!$A$5:$A$204,0)),"코드 없음"))</f>
        <v/>
      </c>
      <c r="E541" s="10"/>
      <c r="F541" s="9"/>
      <c r="G541" s="9"/>
    </row>
    <row r="542" customFormat="false" ht="15" hidden="false" customHeight="false" outlineLevel="0" collapsed="false">
      <c r="A542" s="18"/>
      <c r="B542" s="9"/>
      <c r="C542" s="9"/>
      <c r="D542" s="12" t="str">
        <f aca="false">IF(C542="","",IFERROR(INDEX(품목마스터!$B$5:$B$204,MATCH(C542,품목마스터!$A$5:$A$204,0)),"코드 없음"))</f>
        <v/>
      </c>
      <c r="E542" s="10"/>
      <c r="F542" s="9"/>
      <c r="G542" s="9"/>
    </row>
    <row r="543" customFormat="false" ht="15" hidden="false" customHeight="false" outlineLevel="0" collapsed="false">
      <c r="A543" s="18"/>
      <c r="B543" s="9"/>
      <c r="C543" s="9"/>
      <c r="D543" s="12" t="str">
        <f aca="false">IF(C543="","",IFERROR(INDEX(품목마스터!$B$5:$B$204,MATCH(C543,품목마스터!$A$5:$A$204,0)),"코드 없음"))</f>
        <v/>
      </c>
      <c r="E543" s="10"/>
      <c r="F543" s="9"/>
      <c r="G543" s="9"/>
    </row>
    <row r="544" customFormat="false" ht="15" hidden="false" customHeight="false" outlineLevel="0" collapsed="false">
      <c r="A544" s="18"/>
      <c r="B544" s="9"/>
      <c r="C544" s="9"/>
      <c r="D544" s="12" t="str">
        <f aca="false">IF(C544="","",IFERROR(INDEX(품목마스터!$B$5:$B$204,MATCH(C544,품목마스터!$A$5:$A$204,0)),"코드 없음"))</f>
        <v/>
      </c>
      <c r="E544" s="10"/>
      <c r="F544" s="9"/>
      <c r="G544" s="9"/>
    </row>
    <row r="545" customFormat="false" ht="15" hidden="false" customHeight="false" outlineLevel="0" collapsed="false">
      <c r="A545" s="18"/>
      <c r="B545" s="9"/>
      <c r="C545" s="9"/>
      <c r="D545" s="12" t="str">
        <f aca="false">IF(C545="","",IFERROR(INDEX(품목마스터!$B$5:$B$204,MATCH(C545,품목마스터!$A$5:$A$204,0)),"코드 없음"))</f>
        <v/>
      </c>
      <c r="E545" s="10"/>
      <c r="F545" s="9"/>
      <c r="G545" s="9"/>
    </row>
    <row r="546" customFormat="false" ht="15" hidden="false" customHeight="false" outlineLevel="0" collapsed="false">
      <c r="A546" s="18"/>
      <c r="B546" s="9"/>
      <c r="C546" s="9"/>
      <c r="D546" s="12" t="str">
        <f aca="false">IF(C546="","",IFERROR(INDEX(품목마스터!$B$5:$B$204,MATCH(C546,품목마스터!$A$5:$A$204,0)),"코드 없음"))</f>
        <v/>
      </c>
      <c r="E546" s="10"/>
      <c r="F546" s="9"/>
      <c r="G546" s="9"/>
    </row>
    <row r="547" customFormat="false" ht="15" hidden="false" customHeight="false" outlineLevel="0" collapsed="false">
      <c r="A547" s="18"/>
      <c r="B547" s="9"/>
      <c r="C547" s="9"/>
      <c r="D547" s="12" t="str">
        <f aca="false">IF(C547="","",IFERROR(INDEX(품목마스터!$B$5:$B$204,MATCH(C547,품목마스터!$A$5:$A$204,0)),"코드 없음"))</f>
        <v/>
      </c>
      <c r="E547" s="10"/>
      <c r="F547" s="9"/>
      <c r="G547" s="9"/>
    </row>
    <row r="548" customFormat="false" ht="15" hidden="false" customHeight="false" outlineLevel="0" collapsed="false">
      <c r="A548" s="18"/>
      <c r="B548" s="9"/>
      <c r="C548" s="9"/>
      <c r="D548" s="12" t="str">
        <f aca="false">IF(C548="","",IFERROR(INDEX(품목마스터!$B$5:$B$204,MATCH(C548,품목마스터!$A$5:$A$204,0)),"코드 없음"))</f>
        <v/>
      </c>
      <c r="E548" s="10"/>
      <c r="F548" s="9"/>
      <c r="G548" s="9"/>
    </row>
    <row r="549" customFormat="false" ht="15" hidden="false" customHeight="false" outlineLevel="0" collapsed="false">
      <c r="A549" s="18"/>
      <c r="B549" s="9"/>
      <c r="C549" s="9"/>
      <c r="D549" s="12" t="str">
        <f aca="false">IF(C549="","",IFERROR(INDEX(품목마스터!$B$5:$B$204,MATCH(C549,품목마스터!$A$5:$A$204,0)),"코드 없음"))</f>
        <v/>
      </c>
      <c r="E549" s="10"/>
      <c r="F549" s="9"/>
      <c r="G549" s="9"/>
    </row>
    <row r="550" customFormat="false" ht="15" hidden="false" customHeight="false" outlineLevel="0" collapsed="false">
      <c r="A550" s="18"/>
      <c r="B550" s="9"/>
      <c r="C550" s="9"/>
      <c r="D550" s="12" t="str">
        <f aca="false">IF(C550="","",IFERROR(INDEX(품목마스터!$B$5:$B$204,MATCH(C550,품목마스터!$A$5:$A$204,0)),"코드 없음"))</f>
        <v/>
      </c>
      <c r="E550" s="10"/>
      <c r="F550" s="9"/>
      <c r="G550" s="9"/>
    </row>
    <row r="551" customFormat="false" ht="15" hidden="false" customHeight="false" outlineLevel="0" collapsed="false">
      <c r="A551" s="18"/>
      <c r="B551" s="9"/>
      <c r="C551" s="9"/>
      <c r="D551" s="12" t="str">
        <f aca="false">IF(C551="","",IFERROR(INDEX(품목마스터!$B$5:$B$204,MATCH(C551,품목마스터!$A$5:$A$204,0)),"코드 없음"))</f>
        <v/>
      </c>
      <c r="E551" s="10"/>
      <c r="F551" s="9"/>
      <c r="G551" s="9"/>
    </row>
    <row r="552" customFormat="false" ht="15" hidden="false" customHeight="false" outlineLevel="0" collapsed="false">
      <c r="A552" s="18"/>
      <c r="B552" s="9"/>
      <c r="C552" s="9"/>
      <c r="D552" s="12" t="str">
        <f aca="false">IF(C552="","",IFERROR(INDEX(품목마스터!$B$5:$B$204,MATCH(C552,품목마스터!$A$5:$A$204,0)),"코드 없음"))</f>
        <v/>
      </c>
      <c r="E552" s="10"/>
      <c r="F552" s="9"/>
      <c r="G552" s="9"/>
    </row>
    <row r="553" customFormat="false" ht="15" hidden="false" customHeight="false" outlineLevel="0" collapsed="false">
      <c r="A553" s="18"/>
      <c r="B553" s="9"/>
      <c r="C553" s="9"/>
      <c r="D553" s="12" t="str">
        <f aca="false">IF(C553="","",IFERROR(INDEX(품목마스터!$B$5:$B$204,MATCH(C553,품목마스터!$A$5:$A$204,0)),"코드 없음"))</f>
        <v/>
      </c>
      <c r="E553" s="10"/>
      <c r="F553" s="9"/>
      <c r="G553" s="9"/>
    </row>
    <row r="554" customFormat="false" ht="15" hidden="false" customHeight="false" outlineLevel="0" collapsed="false">
      <c r="A554" s="18"/>
      <c r="B554" s="9"/>
      <c r="C554" s="9"/>
      <c r="D554" s="12" t="str">
        <f aca="false">IF(C554="","",IFERROR(INDEX(품목마스터!$B$5:$B$204,MATCH(C554,품목마스터!$A$5:$A$204,0)),"코드 없음"))</f>
        <v/>
      </c>
      <c r="E554" s="10"/>
      <c r="F554" s="9"/>
      <c r="G554" s="9"/>
    </row>
    <row r="555" customFormat="false" ht="15" hidden="false" customHeight="false" outlineLevel="0" collapsed="false">
      <c r="A555" s="18"/>
      <c r="B555" s="9"/>
      <c r="C555" s="9"/>
      <c r="D555" s="12" t="str">
        <f aca="false">IF(C555="","",IFERROR(INDEX(품목마스터!$B$5:$B$204,MATCH(C555,품목마스터!$A$5:$A$204,0)),"코드 없음"))</f>
        <v/>
      </c>
      <c r="E555" s="10"/>
      <c r="F555" s="9"/>
      <c r="G555" s="9"/>
    </row>
    <row r="556" customFormat="false" ht="15" hidden="false" customHeight="false" outlineLevel="0" collapsed="false">
      <c r="A556" s="18"/>
      <c r="B556" s="9"/>
      <c r="C556" s="9"/>
      <c r="D556" s="12" t="str">
        <f aca="false">IF(C556="","",IFERROR(INDEX(품목마스터!$B$5:$B$204,MATCH(C556,품목마스터!$A$5:$A$204,0)),"코드 없음"))</f>
        <v/>
      </c>
      <c r="E556" s="10"/>
      <c r="F556" s="9"/>
      <c r="G556" s="9"/>
    </row>
    <row r="557" customFormat="false" ht="15" hidden="false" customHeight="false" outlineLevel="0" collapsed="false">
      <c r="A557" s="18"/>
      <c r="B557" s="9"/>
      <c r="C557" s="9"/>
      <c r="D557" s="12" t="str">
        <f aca="false">IF(C557="","",IFERROR(INDEX(품목마스터!$B$5:$B$204,MATCH(C557,품목마스터!$A$5:$A$204,0)),"코드 없음"))</f>
        <v/>
      </c>
      <c r="E557" s="10"/>
      <c r="F557" s="9"/>
      <c r="G557" s="9"/>
    </row>
    <row r="558" customFormat="false" ht="15" hidden="false" customHeight="false" outlineLevel="0" collapsed="false">
      <c r="A558" s="18"/>
      <c r="B558" s="9"/>
      <c r="C558" s="9"/>
      <c r="D558" s="12" t="str">
        <f aca="false">IF(C558="","",IFERROR(INDEX(품목마스터!$B$5:$B$204,MATCH(C558,품목마스터!$A$5:$A$204,0)),"코드 없음"))</f>
        <v/>
      </c>
      <c r="E558" s="10"/>
      <c r="F558" s="9"/>
      <c r="G558" s="9"/>
    </row>
    <row r="559" customFormat="false" ht="15" hidden="false" customHeight="false" outlineLevel="0" collapsed="false">
      <c r="A559" s="18"/>
      <c r="B559" s="9"/>
      <c r="C559" s="9"/>
      <c r="D559" s="12" t="str">
        <f aca="false">IF(C559="","",IFERROR(INDEX(품목마스터!$B$5:$B$204,MATCH(C559,품목마스터!$A$5:$A$204,0)),"코드 없음"))</f>
        <v/>
      </c>
      <c r="E559" s="10"/>
      <c r="F559" s="9"/>
      <c r="G559" s="9"/>
    </row>
    <row r="560" customFormat="false" ht="15" hidden="false" customHeight="false" outlineLevel="0" collapsed="false">
      <c r="A560" s="18"/>
      <c r="B560" s="9"/>
      <c r="C560" s="9"/>
      <c r="D560" s="12" t="str">
        <f aca="false">IF(C560="","",IFERROR(INDEX(품목마스터!$B$5:$B$204,MATCH(C560,품목마스터!$A$5:$A$204,0)),"코드 없음"))</f>
        <v/>
      </c>
      <c r="E560" s="10"/>
      <c r="F560" s="9"/>
      <c r="G560" s="9"/>
    </row>
    <row r="561" customFormat="false" ht="15" hidden="false" customHeight="false" outlineLevel="0" collapsed="false">
      <c r="A561" s="18"/>
      <c r="B561" s="9"/>
      <c r="C561" s="9"/>
      <c r="D561" s="12" t="str">
        <f aca="false">IF(C561="","",IFERROR(INDEX(품목마스터!$B$5:$B$204,MATCH(C561,품목마스터!$A$5:$A$204,0)),"코드 없음"))</f>
        <v/>
      </c>
      <c r="E561" s="10"/>
      <c r="F561" s="9"/>
      <c r="G561" s="9"/>
    </row>
    <row r="562" customFormat="false" ht="15" hidden="false" customHeight="false" outlineLevel="0" collapsed="false">
      <c r="A562" s="18"/>
      <c r="B562" s="9"/>
      <c r="C562" s="9"/>
      <c r="D562" s="12" t="str">
        <f aca="false">IF(C562="","",IFERROR(INDEX(품목마스터!$B$5:$B$204,MATCH(C562,품목마스터!$A$5:$A$204,0)),"코드 없음"))</f>
        <v/>
      </c>
      <c r="E562" s="10"/>
      <c r="F562" s="9"/>
      <c r="G562" s="9"/>
    </row>
    <row r="563" customFormat="false" ht="15" hidden="false" customHeight="false" outlineLevel="0" collapsed="false">
      <c r="A563" s="18"/>
      <c r="B563" s="9"/>
      <c r="C563" s="9"/>
      <c r="D563" s="12" t="str">
        <f aca="false">IF(C563="","",IFERROR(INDEX(품목마스터!$B$5:$B$204,MATCH(C563,품목마스터!$A$5:$A$204,0)),"코드 없음"))</f>
        <v/>
      </c>
      <c r="E563" s="10"/>
      <c r="F563" s="9"/>
      <c r="G563" s="9"/>
    </row>
    <row r="564" customFormat="false" ht="15" hidden="false" customHeight="false" outlineLevel="0" collapsed="false">
      <c r="A564" s="18"/>
      <c r="B564" s="9"/>
      <c r="C564" s="9"/>
      <c r="D564" s="12" t="str">
        <f aca="false">IF(C564="","",IFERROR(INDEX(품목마스터!$B$5:$B$204,MATCH(C564,품목마스터!$A$5:$A$204,0)),"코드 없음"))</f>
        <v/>
      </c>
      <c r="E564" s="10"/>
      <c r="F564" s="9"/>
      <c r="G564" s="9"/>
    </row>
    <row r="565" customFormat="false" ht="15" hidden="false" customHeight="false" outlineLevel="0" collapsed="false">
      <c r="A565" s="18"/>
      <c r="B565" s="9"/>
      <c r="C565" s="9"/>
      <c r="D565" s="12" t="str">
        <f aca="false">IF(C565="","",IFERROR(INDEX(품목마스터!$B$5:$B$204,MATCH(C565,품목마스터!$A$5:$A$204,0)),"코드 없음"))</f>
        <v/>
      </c>
      <c r="E565" s="10"/>
      <c r="F565" s="9"/>
      <c r="G565" s="9"/>
    </row>
    <row r="566" customFormat="false" ht="15" hidden="false" customHeight="false" outlineLevel="0" collapsed="false">
      <c r="A566" s="18"/>
      <c r="B566" s="9"/>
      <c r="C566" s="9"/>
      <c r="D566" s="12" t="str">
        <f aca="false">IF(C566="","",IFERROR(INDEX(품목마스터!$B$5:$B$204,MATCH(C566,품목마스터!$A$5:$A$204,0)),"코드 없음"))</f>
        <v/>
      </c>
      <c r="E566" s="10"/>
      <c r="F566" s="9"/>
      <c r="G566" s="9"/>
    </row>
    <row r="567" customFormat="false" ht="15" hidden="false" customHeight="false" outlineLevel="0" collapsed="false">
      <c r="A567" s="18"/>
      <c r="B567" s="9"/>
      <c r="C567" s="9"/>
      <c r="D567" s="12" t="str">
        <f aca="false">IF(C567="","",IFERROR(INDEX(품목마스터!$B$5:$B$204,MATCH(C567,품목마스터!$A$5:$A$204,0)),"코드 없음"))</f>
        <v/>
      </c>
      <c r="E567" s="10"/>
      <c r="F567" s="9"/>
      <c r="G567" s="9"/>
    </row>
    <row r="568" customFormat="false" ht="15" hidden="false" customHeight="false" outlineLevel="0" collapsed="false">
      <c r="A568" s="18"/>
      <c r="B568" s="9"/>
      <c r="C568" s="9"/>
      <c r="D568" s="12" t="str">
        <f aca="false">IF(C568="","",IFERROR(INDEX(품목마스터!$B$5:$B$204,MATCH(C568,품목마스터!$A$5:$A$204,0)),"코드 없음"))</f>
        <v/>
      </c>
      <c r="E568" s="10"/>
      <c r="F568" s="9"/>
      <c r="G568" s="9"/>
    </row>
    <row r="569" customFormat="false" ht="15" hidden="false" customHeight="false" outlineLevel="0" collapsed="false">
      <c r="A569" s="18"/>
      <c r="B569" s="9"/>
      <c r="C569" s="9"/>
      <c r="D569" s="12" t="str">
        <f aca="false">IF(C569="","",IFERROR(INDEX(품목마스터!$B$5:$B$204,MATCH(C569,품목마스터!$A$5:$A$204,0)),"코드 없음"))</f>
        <v/>
      </c>
      <c r="E569" s="10"/>
      <c r="F569" s="9"/>
      <c r="G569" s="9"/>
    </row>
    <row r="570" customFormat="false" ht="15" hidden="false" customHeight="false" outlineLevel="0" collapsed="false">
      <c r="A570" s="18"/>
      <c r="B570" s="9"/>
      <c r="C570" s="9"/>
      <c r="D570" s="12" t="str">
        <f aca="false">IF(C570="","",IFERROR(INDEX(품목마스터!$B$5:$B$204,MATCH(C570,품목마스터!$A$5:$A$204,0)),"코드 없음"))</f>
        <v/>
      </c>
      <c r="E570" s="10"/>
      <c r="F570" s="9"/>
      <c r="G570" s="9"/>
    </row>
    <row r="571" customFormat="false" ht="15" hidden="false" customHeight="false" outlineLevel="0" collapsed="false">
      <c r="A571" s="18"/>
      <c r="B571" s="9"/>
      <c r="C571" s="9"/>
      <c r="D571" s="12" t="str">
        <f aca="false">IF(C571="","",IFERROR(INDEX(품목마스터!$B$5:$B$204,MATCH(C571,품목마스터!$A$5:$A$204,0)),"코드 없음"))</f>
        <v/>
      </c>
      <c r="E571" s="10"/>
      <c r="F571" s="9"/>
      <c r="G571" s="9"/>
    </row>
    <row r="572" customFormat="false" ht="15" hidden="false" customHeight="false" outlineLevel="0" collapsed="false">
      <c r="A572" s="18"/>
      <c r="B572" s="9"/>
      <c r="C572" s="9"/>
      <c r="D572" s="12" t="str">
        <f aca="false">IF(C572="","",IFERROR(INDEX(품목마스터!$B$5:$B$204,MATCH(C572,품목마스터!$A$5:$A$204,0)),"코드 없음"))</f>
        <v/>
      </c>
      <c r="E572" s="10"/>
      <c r="F572" s="9"/>
      <c r="G572" s="9"/>
    </row>
    <row r="573" customFormat="false" ht="15" hidden="false" customHeight="false" outlineLevel="0" collapsed="false">
      <c r="A573" s="18"/>
      <c r="B573" s="9"/>
      <c r="C573" s="9"/>
      <c r="D573" s="12" t="str">
        <f aca="false">IF(C573="","",IFERROR(INDEX(품목마스터!$B$5:$B$204,MATCH(C573,품목마스터!$A$5:$A$204,0)),"코드 없음"))</f>
        <v/>
      </c>
      <c r="E573" s="10"/>
      <c r="F573" s="9"/>
      <c r="G573" s="9"/>
    </row>
    <row r="574" customFormat="false" ht="15" hidden="false" customHeight="false" outlineLevel="0" collapsed="false">
      <c r="A574" s="18"/>
      <c r="B574" s="9"/>
      <c r="C574" s="9"/>
      <c r="D574" s="12" t="str">
        <f aca="false">IF(C574="","",IFERROR(INDEX(품목마스터!$B$5:$B$204,MATCH(C574,품목마스터!$A$5:$A$204,0)),"코드 없음"))</f>
        <v/>
      </c>
      <c r="E574" s="10"/>
      <c r="F574" s="9"/>
      <c r="G574" s="9"/>
    </row>
    <row r="575" customFormat="false" ht="15" hidden="false" customHeight="false" outlineLevel="0" collapsed="false">
      <c r="A575" s="18"/>
      <c r="B575" s="9"/>
      <c r="C575" s="9"/>
      <c r="D575" s="12" t="str">
        <f aca="false">IF(C575="","",IFERROR(INDEX(품목마스터!$B$5:$B$204,MATCH(C575,품목마스터!$A$5:$A$204,0)),"코드 없음"))</f>
        <v/>
      </c>
      <c r="E575" s="10"/>
      <c r="F575" s="9"/>
      <c r="G575" s="9"/>
    </row>
    <row r="576" customFormat="false" ht="15" hidden="false" customHeight="false" outlineLevel="0" collapsed="false">
      <c r="A576" s="18"/>
      <c r="B576" s="9"/>
      <c r="C576" s="9"/>
      <c r="D576" s="12" t="str">
        <f aca="false">IF(C576="","",IFERROR(INDEX(품목마스터!$B$5:$B$204,MATCH(C576,품목마스터!$A$5:$A$204,0)),"코드 없음"))</f>
        <v/>
      </c>
      <c r="E576" s="10"/>
      <c r="F576" s="9"/>
      <c r="G576" s="9"/>
    </row>
    <row r="577" customFormat="false" ht="15" hidden="false" customHeight="false" outlineLevel="0" collapsed="false">
      <c r="A577" s="18"/>
      <c r="B577" s="9"/>
      <c r="C577" s="9"/>
      <c r="D577" s="12" t="str">
        <f aca="false">IF(C577="","",IFERROR(INDEX(품목마스터!$B$5:$B$204,MATCH(C577,품목마스터!$A$5:$A$204,0)),"코드 없음"))</f>
        <v/>
      </c>
      <c r="E577" s="10"/>
      <c r="F577" s="9"/>
      <c r="G577" s="9"/>
    </row>
    <row r="578" customFormat="false" ht="15" hidden="false" customHeight="false" outlineLevel="0" collapsed="false">
      <c r="A578" s="18"/>
      <c r="B578" s="9"/>
      <c r="C578" s="9"/>
      <c r="D578" s="12" t="str">
        <f aca="false">IF(C578="","",IFERROR(INDEX(품목마스터!$B$5:$B$204,MATCH(C578,품목마스터!$A$5:$A$204,0)),"코드 없음"))</f>
        <v/>
      </c>
      <c r="E578" s="10"/>
      <c r="F578" s="9"/>
      <c r="G578" s="9"/>
    </row>
    <row r="579" customFormat="false" ht="15" hidden="false" customHeight="false" outlineLevel="0" collapsed="false">
      <c r="A579" s="18"/>
      <c r="B579" s="9"/>
      <c r="C579" s="9"/>
      <c r="D579" s="12" t="str">
        <f aca="false">IF(C579="","",IFERROR(INDEX(품목마스터!$B$5:$B$204,MATCH(C579,품목마스터!$A$5:$A$204,0)),"코드 없음"))</f>
        <v/>
      </c>
      <c r="E579" s="10"/>
      <c r="F579" s="9"/>
      <c r="G579" s="9"/>
    </row>
    <row r="580" customFormat="false" ht="15" hidden="false" customHeight="false" outlineLevel="0" collapsed="false">
      <c r="A580" s="18"/>
      <c r="B580" s="9"/>
      <c r="C580" s="9"/>
      <c r="D580" s="12" t="str">
        <f aca="false">IF(C580="","",IFERROR(INDEX(품목마스터!$B$5:$B$204,MATCH(C580,품목마스터!$A$5:$A$204,0)),"코드 없음"))</f>
        <v/>
      </c>
      <c r="E580" s="10"/>
      <c r="F580" s="9"/>
      <c r="G580" s="9"/>
    </row>
    <row r="581" customFormat="false" ht="15" hidden="false" customHeight="false" outlineLevel="0" collapsed="false">
      <c r="A581" s="18"/>
      <c r="B581" s="9"/>
      <c r="C581" s="9"/>
      <c r="D581" s="12" t="str">
        <f aca="false">IF(C581="","",IFERROR(INDEX(품목마스터!$B$5:$B$204,MATCH(C581,품목마스터!$A$5:$A$204,0)),"코드 없음"))</f>
        <v/>
      </c>
      <c r="E581" s="10"/>
      <c r="F581" s="9"/>
      <c r="G581" s="9"/>
    </row>
    <row r="582" customFormat="false" ht="15" hidden="false" customHeight="false" outlineLevel="0" collapsed="false">
      <c r="A582" s="18"/>
      <c r="B582" s="9"/>
      <c r="C582" s="9"/>
      <c r="D582" s="12" t="str">
        <f aca="false">IF(C582="","",IFERROR(INDEX(품목마스터!$B$5:$B$204,MATCH(C582,품목마스터!$A$5:$A$204,0)),"코드 없음"))</f>
        <v/>
      </c>
      <c r="E582" s="10"/>
      <c r="F582" s="9"/>
      <c r="G582" s="9"/>
    </row>
    <row r="583" customFormat="false" ht="15" hidden="false" customHeight="false" outlineLevel="0" collapsed="false">
      <c r="A583" s="18"/>
      <c r="B583" s="9"/>
      <c r="C583" s="9"/>
      <c r="D583" s="12" t="str">
        <f aca="false">IF(C583="","",IFERROR(INDEX(품목마스터!$B$5:$B$204,MATCH(C583,품목마스터!$A$5:$A$204,0)),"코드 없음"))</f>
        <v/>
      </c>
      <c r="E583" s="10"/>
      <c r="F583" s="9"/>
      <c r="G583" s="9"/>
    </row>
    <row r="584" customFormat="false" ht="15" hidden="false" customHeight="false" outlineLevel="0" collapsed="false">
      <c r="A584" s="18"/>
      <c r="B584" s="9"/>
      <c r="C584" s="9"/>
      <c r="D584" s="12" t="str">
        <f aca="false">IF(C584="","",IFERROR(INDEX(품목마스터!$B$5:$B$204,MATCH(C584,품목마스터!$A$5:$A$204,0)),"코드 없음"))</f>
        <v/>
      </c>
      <c r="E584" s="10"/>
      <c r="F584" s="9"/>
      <c r="G584" s="9"/>
    </row>
    <row r="585" customFormat="false" ht="15" hidden="false" customHeight="false" outlineLevel="0" collapsed="false">
      <c r="A585" s="18"/>
      <c r="B585" s="9"/>
      <c r="C585" s="9"/>
      <c r="D585" s="12" t="str">
        <f aca="false">IF(C585="","",IFERROR(INDEX(품목마스터!$B$5:$B$204,MATCH(C585,품목마스터!$A$5:$A$204,0)),"코드 없음"))</f>
        <v/>
      </c>
      <c r="E585" s="10"/>
      <c r="F585" s="9"/>
      <c r="G585" s="9"/>
    </row>
    <row r="586" customFormat="false" ht="15" hidden="false" customHeight="false" outlineLevel="0" collapsed="false">
      <c r="A586" s="18"/>
      <c r="B586" s="9"/>
      <c r="C586" s="9"/>
      <c r="D586" s="12" t="str">
        <f aca="false">IF(C586="","",IFERROR(INDEX(품목마스터!$B$5:$B$204,MATCH(C586,품목마스터!$A$5:$A$204,0)),"코드 없음"))</f>
        <v/>
      </c>
      <c r="E586" s="10"/>
      <c r="F586" s="9"/>
      <c r="G586" s="9"/>
    </row>
    <row r="587" customFormat="false" ht="15" hidden="false" customHeight="false" outlineLevel="0" collapsed="false">
      <c r="A587" s="18"/>
      <c r="B587" s="9"/>
      <c r="C587" s="9"/>
      <c r="D587" s="12" t="str">
        <f aca="false">IF(C587="","",IFERROR(INDEX(품목마스터!$B$5:$B$204,MATCH(C587,품목마스터!$A$5:$A$204,0)),"코드 없음"))</f>
        <v/>
      </c>
      <c r="E587" s="10"/>
      <c r="F587" s="9"/>
      <c r="G587" s="9"/>
    </row>
    <row r="588" customFormat="false" ht="15" hidden="false" customHeight="false" outlineLevel="0" collapsed="false">
      <c r="A588" s="18"/>
      <c r="B588" s="9"/>
      <c r="C588" s="9"/>
      <c r="D588" s="12" t="str">
        <f aca="false">IF(C588="","",IFERROR(INDEX(품목마스터!$B$5:$B$204,MATCH(C588,품목마스터!$A$5:$A$204,0)),"코드 없음"))</f>
        <v/>
      </c>
      <c r="E588" s="10"/>
      <c r="F588" s="9"/>
      <c r="G588" s="9"/>
    </row>
    <row r="589" customFormat="false" ht="15" hidden="false" customHeight="false" outlineLevel="0" collapsed="false">
      <c r="A589" s="18"/>
      <c r="B589" s="9"/>
      <c r="C589" s="9"/>
      <c r="D589" s="12" t="str">
        <f aca="false">IF(C589="","",IFERROR(INDEX(품목마스터!$B$5:$B$204,MATCH(C589,품목마스터!$A$5:$A$204,0)),"코드 없음"))</f>
        <v/>
      </c>
      <c r="E589" s="10"/>
      <c r="F589" s="9"/>
      <c r="G589" s="9"/>
    </row>
    <row r="590" customFormat="false" ht="15" hidden="false" customHeight="false" outlineLevel="0" collapsed="false">
      <c r="A590" s="18"/>
      <c r="B590" s="9"/>
      <c r="C590" s="9"/>
      <c r="D590" s="12" t="str">
        <f aca="false">IF(C590="","",IFERROR(INDEX(품목마스터!$B$5:$B$204,MATCH(C590,품목마스터!$A$5:$A$204,0)),"코드 없음"))</f>
        <v/>
      </c>
      <c r="E590" s="10"/>
      <c r="F590" s="9"/>
      <c r="G590" s="9"/>
    </row>
    <row r="591" customFormat="false" ht="15" hidden="false" customHeight="false" outlineLevel="0" collapsed="false">
      <c r="A591" s="18"/>
      <c r="B591" s="9"/>
      <c r="C591" s="9"/>
      <c r="D591" s="12" t="str">
        <f aca="false">IF(C591="","",IFERROR(INDEX(품목마스터!$B$5:$B$204,MATCH(C591,품목마스터!$A$5:$A$204,0)),"코드 없음"))</f>
        <v/>
      </c>
      <c r="E591" s="10"/>
      <c r="F591" s="9"/>
      <c r="G591" s="9"/>
    </row>
    <row r="592" customFormat="false" ht="15" hidden="false" customHeight="false" outlineLevel="0" collapsed="false">
      <c r="A592" s="18"/>
      <c r="B592" s="9"/>
      <c r="C592" s="9"/>
      <c r="D592" s="12" t="str">
        <f aca="false">IF(C592="","",IFERROR(INDEX(품목마스터!$B$5:$B$204,MATCH(C592,품목마스터!$A$5:$A$204,0)),"코드 없음"))</f>
        <v/>
      </c>
      <c r="E592" s="10"/>
      <c r="F592" s="9"/>
      <c r="G592" s="9"/>
    </row>
    <row r="593" customFormat="false" ht="15" hidden="false" customHeight="false" outlineLevel="0" collapsed="false">
      <c r="A593" s="18"/>
      <c r="B593" s="9"/>
      <c r="C593" s="9"/>
      <c r="D593" s="12" t="str">
        <f aca="false">IF(C593="","",IFERROR(INDEX(품목마스터!$B$5:$B$204,MATCH(C593,품목마스터!$A$5:$A$204,0)),"코드 없음"))</f>
        <v/>
      </c>
      <c r="E593" s="10"/>
      <c r="F593" s="9"/>
      <c r="G593" s="9"/>
    </row>
    <row r="594" customFormat="false" ht="15" hidden="false" customHeight="false" outlineLevel="0" collapsed="false">
      <c r="A594" s="18"/>
      <c r="B594" s="9"/>
      <c r="C594" s="9"/>
      <c r="D594" s="12" t="str">
        <f aca="false">IF(C594="","",IFERROR(INDEX(품목마스터!$B$5:$B$204,MATCH(C594,품목마스터!$A$5:$A$204,0)),"코드 없음"))</f>
        <v/>
      </c>
      <c r="E594" s="10"/>
      <c r="F594" s="9"/>
      <c r="G594" s="9"/>
    </row>
    <row r="595" customFormat="false" ht="15" hidden="false" customHeight="false" outlineLevel="0" collapsed="false">
      <c r="A595" s="18"/>
      <c r="B595" s="9"/>
      <c r="C595" s="9"/>
      <c r="D595" s="12" t="str">
        <f aca="false">IF(C595="","",IFERROR(INDEX(품목마스터!$B$5:$B$204,MATCH(C595,품목마스터!$A$5:$A$204,0)),"코드 없음"))</f>
        <v/>
      </c>
      <c r="E595" s="10"/>
      <c r="F595" s="9"/>
      <c r="G595" s="9"/>
    </row>
    <row r="596" customFormat="false" ht="15" hidden="false" customHeight="false" outlineLevel="0" collapsed="false">
      <c r="A596" s="18"/>
      <c r="B596" s="9"/>
      <c r="C596" s="9"/>
      <c r="D596" s="12" t="str">
        <f aca="false">IF(C596="","",IFERROR(INDEX(품목마스터!$B$5:$B$204,MATCH(C596,품목마스터!$A$5:$A$204,0)),"코드 없음"))</f>
        <v/>
      </c>
      <c r="E596" s="10"/>
      <c r="F596" s="9"/>
      <c r="G596" s="9"/>
    </row>
    <row r="597" customFormat="false" ht="15" hidden="false" customHeight="false" outlineLevel="0" collapsed="false">
      <c r="A597" s="18"/>
      <c r="B597" s="9"/>
      <c r="C597" s="9"/>
      <c r="D597" s="12" t="str">
        <f aca="false">IF(C597="","",IFERROR(INDEX(품목마스터!$B$5:$B$204,MATCH(C597,품목마스터!$A$5:$A$204,0)),"코드 없음"))</f>
        <v/>
      </c>
      <c r="E597" s="10"/>
      <c r="F597" s="9"/>
      <c r="G597" s="9"/>
    </row>
    <row r="598" customFormat="false" ht="15" hidden="false" customHeight="false" outlineLevel="0" collapsed="false">
      <c r="A598" s="18"/>
      <c r="B598" s="9"/>
      <c r="C598" s="9"/>
      <c r="D598" s="12" t="str">
        <f aca="false">IF(C598="","",IFERROR(INDEX(품목마스터!$B$5:$B$204,MATCH(C598,품목마스터!$A$5:$A$204,0)),"코드 없음"))</f>
        <v/>
      </c>
      <c r="E598" s="10"/>
      <c r="F598" s="9"/>
      <c r="G598" s="9"/>
    </row>
    <row r="599" customFormat="false" ht="15" hidden="false" customHeight="false" outlineLevel="0" collapsed="false">
      <c r="A599" s="18"/>
      <c r="B599" s="9"/>
      <c r="C599" s="9"/>
      <c r="D599" s="12" t="str">
        <f aca="false">IF(C599="","",IFERROR(INDEX(품목마스터!$B$5:$B$204,MATCH(C599,품목마스터!$A$5:$A$204,0)),"코드 없음"))</f>
        <v/>
      </c>
      <c r="E599" s="10"/>
      <c r="F599" s="9"/>
      <c r="G599" s="9"/>
    </row>
    <row r="600" customFormat="false" ht="15" hidden="false" customHeight="false" outlineLevel="0" collapsed="false">
      <c r="A600" s="18"/>
      <c r="B600" s="9"/>
      <c r="C600" s="9"/>
      <c r="D600" s="12" t="str">
        <f aca="false">IF(C600="","",IFERROR(INDEX(품목마스터!$B$5:$B$204,MATCH(C600,품목마스터!$A$5:$A$204,0)),"코드 없음"))</f>
        <v/>
      </c>
      <c r="E600" s="10"/>
      <c r="F600" s="9"/>
      <c r="G600" s="9"/>
    </row>
    <row r="601" customFormat="false" ht="15" hidden="false" customHeight="false" outlineLevel="0" collapsed="false">
      <c r="A601" s="18"/>
      <c r="B601" s="9"/>
      <c r="C601" s="9"/>
      <c r="D601" s="12" t="str">
        <f aca="false">IF(C601="","",IFERROR(INDEX(품목마스터!$B$5:$B$204,MATCH(C601,품목마스터!$A$5:$A$204,0)),"코드 없음"))</f>
        <v/>
      </c>
      <c r="E601" s="10"/>
      <c r="F601" s="9"/>
      <c r="G601" s="9"/>
    </row>
    <row r="602" customFormat="false" ht="15" hidden="false" customHeight="false" outlineLevel="0" collapsed="false">
      <c r="A602" s="18"/>
      <c r="B602" s="9"/>
      <c r="C602" s="9"/>
      <c r="D602" s="12" t="str">
        <f aca="false">IF(C602="","",IFERROR(INDEX(품목마스터!$B$5:$B$204,MATCH(C602,품목마스터!$A$5:$A$204,0)),"코드 없음"))</f>
        <v/>
      </c>
      <c r="E602" s="10"/>
      <c r="F602" s="9"/>
      <c r="G602" s="9"/>
    </row>
    <row r="603" customFormat="false" ht="15" hidden="false" customHeight="false" outlineLevel="0" collapsed="false">
      <c r="A603" s="18"/>
      <c r="B603" s="9"/>
      <c r="C603" s="9"/>
      <c r="D603" s="12" t="str">
        <f aca="false">IF(C603="","",IFERROR(INDEX(품목마스터!$B$5:$B$204,MATCH(C603,품목마스터!$A$5:$A$204,0)),"코드 없음"))</f>
        <v/>
      </c>
      <c r="E603" s="10"/>
      <c r="F603" s="9"/>
      <c r="G603" s="9"/>
    </row>
    <row r="604" customFormat="false" ht="15" hidden="false" customHeight="false" outlineLevel="0" collapsed="false">
      <c r="A604" s="18"/>
      <c r="B604" s="9"/>
      <c r="C604" s="9"/>
      <c r="D604" s="12" t="str">
        <f aca="false">IF(C604="","",IFERROR(INDEX(품목마스터!$B$5:$B$204,MATCH(C604,품목마스터!$A$5:$A$204,0)),"코드 없음"))</f>
        <v/>
      </c>
      <c r="E604" s="10"/>
      <c r="F604" s="9"/>
      <c r="G604" s="9"/>
    </row>
    <row r="605" customFormat="false" ht="15" hidden="false" customHeight="false" outlineLevel="0" collapsed="false">
      <c r="A605" s="18"/>
      <c r="B605" s="9"/>
      <c r="C605" s="9"/>
      <c r="D605" s="12" t="str">
        <f aca="false">IF(C605="","",IFERROR(INDEX(품목마스터!$B$5:$B$204,MATCH(C605,품목마스터!$A$5:$A$204,0)),"코드 없음"))</f>
        <v/>
      </c>
      <c r="E605" s="10"/>
      <c r="F605" s="9"/>
      <c r="G605" s="9"/>
    </row>
    <row r="606" customFormat="false" ht="15" hidden="false" customHeight="false" outlineLevel="0" collapsed="false">
      <c r="A606" s="18"/>
      <c r="B606" s="9"/>
      <c r="C606" s="9"/>
      <c r="D606" s="12" t="str">
        <f aca="false">IF(C606="","",IFERROR(INDEX(품목마스터!$B$5:$B$204,MATCH(C606,품목마스터!$A$5:$A$204,0)),"코드 없음"))</f>
        <v/>
      </c>
      <c r="E606" s="10"/>
      <c r="F606" s="9"/>
      <c r="G606" s="9"/>
    </row>
    <row r="607" customFormat="false" ht="15" hidden="false" customHeight="false" outlineLevel="0" collapsed="false">
      <c r="A607" s="18"/>
      <c r="B607" s="9"/>
      <c r="C607" s="9"/>
      <c r="D607" s="12" t="str">
        <f aca="false">IF(C607="","",IFERROR(INDEX(품목마스터!$B$5:$B$204,MATCH(C607,품목마스터!$A$5:$A$204,0)),"코드 없음"))</f>
        <v/>
      </c>
      <c r="E607" s="10"/>
      <c r="F607" s="9"/>
      <c r="G607" s="9"/>
    </row>
    <row r="608" customFormat="false" ht="15" hidden="false" customHeight="false" outlineLevel="0" collapsed="false">
      <c r="A608" s="18"/>
      <c r="B608" s="9"/>
      <c r="C608" s="9"/>
      <c r="D608" s="12" t="str">
        <f aca="false">IF(C608="","",IFERROR(INDEX(품목마스터!$B$5:$B$204,MATCH(C608,품목마스터!$A$5:$A$204,0)),"코드 없음"))</f>
        <v/>
      </c>
      <c r="E608" s="10"/>
      <c r="F608" s="9"/>
      <c r="G608" s="9"/>
    </row>
    <row r="609" customFormat="false" ht="15" hidden="false" customHeight="false" outlineLevel="0" collapsed="false">
      <c r="A609" s="18"/>
      <c r="B609" s="9"/>
      <c r="C609" s="9"/>
      <c r="D609" s="12" t="str">
        <f aca="false">IF(C609="","",IFERROR(INDEX(품목마스터!$B$5:$B$204,MATCH(C609,품목마스터!$A$5:$A$204,0)),"코드 없음"))</f>
        <v/>
      </c>
      <c r="E609" s="10"/>
      <c r="F609" s="9"/>
      <c r="G609" s="9"/>
    </row>
    <row r="610" customFormat="false" ht="15" hidden="false" customHeight="false" outlineLevel="0" collapsed="false">
      <c r="A610" s="18"/>
      <c r="B610" s="9"/>
      <c r="C610" s="9"/>
      <c r="D610" s="12" t="str">
        <f aca="false">IF(C610="","",IFERROR(INDEX(품목마스터!$B$5:$B$204,MATCH(C610,품목마스터!$A$5:$A$204,0)),"코드 없음"))</f>
        <v/>
      </c>
      <c r="E610" s="10"/>
      <c r="F610" s="9"/>
      <c r="G610" s="9"/>
    </row>
    <row r="611" customFormat="false" ht="15" hidden="false" customHeight="false" outlineLevel="0" collapsed="false">
      <c r="A611" s="18"/>
      <c r="B611" s="9"/>
      <c r="C611" s="9"/>
      <c r="D611" s="12" t="str">
        <f aca="false">IF(C611="","",IFERROR(INDEX(품목마스터!$B$5:$B$204,MATCH(C611,품목마스터!$A$5:$A$204,0)),"코드 없음"))</f>
        <v/>
      </c>
      <c r="E611" s="10"/>
      <c r="F611" s="9"/>
      <c r="G611" s="9"/>
    </row>
    <row r="612" customFormat="false" ht="15" hidden="false" customHeight="false" outlineLevel="0" collapsed="false">
      <c r="A612" s="18"/>
      <c r="B612" s="9"/>
      <c r="C612" s="9"/>
      <c r="D612" s="12" t="str">
        <f aca="false">IF(C612="","",IFERROR(INDEX(품목마스터!$B$5:$B$204,MATCH(C612,품목마스터!$A$5:$A$204,0)),"코드 없음"))</f>
        <v/>
      </c>
      <c r="E612" s="10"/>
      <c r="F612" s="9"/>
      <c r="G612" s="9"/>
    </row>
    <row r="613" customFormat="false" ht="15" hidden="false" customHeight="false" outlineLevel="0" collapsed="false">
      <c r="A613" s="18"/>
      <c r="B613" s="9"/>
      <c r="C613" s="9"/>
      <c r="D613" s="12" t="str">
        <f aca="false">IF(C613="","",IFERROR(INDEX(품목마스터!$B$5:$B$204,MATCH(C613,품목마스터!$A$5:$A$204,0)),"코드 없음"))</f>
        <v/>
      </c>
      <c r="E613" s="10"/>
      <c r="F613" s="9"/>
      <c r="G613" s="9"/>
    </row>
    <row r="614" customFormat="false" ht="15" hidden="false" customHeight="false" outlineLevel="0" collapsed="false">
      <c r="A614" s="18"/>
      <c r="B614" s="9"/>
      <c r="C614" s="9"/>
      <c r="D614" s="12" t="str">
        <f aca="false">IF(C614="","",IFERROR(INDEX(품목마스터!$B$5:$B$204,MATCH(C614,품목마스터!$A$5:$A$204,0)),"코드 없음"))</f>
        <v/>
      </c>
      <c r="E614" s="10"/>
      <c r="F614" s="9"/>
      <c r="G614" s="9"/>
    </row>
    <row r="615" customFormat="false" ht="15" hidden="false" customHeight="false" outlineLevel="0" collapsed="false">
      <c r="A615" s="18"/>
      <c r="B615" s="9"/>
      <c r="C615" s="9"/>
      <c r="D615" s="12" t="str">
        <f aca="false">IF(C615="","",IFERROR(INDEX(품목마스터!$B$5:$B$204,MATCH(C615,품목마스터!$A$5:$A$204,0)),"코드 없음"))</f>
        <v/>
      </c>
      <c r="E615" s="10"/>
      <c r="F615" s="9"/>
      <c r="G615" s="9"/>
    </row>
    <row r="616" customFormat="false" ht="15" hidden="false" customHeight="false" outlineLevel="0" collapsed="false">
      <c r="A616" s="18"/>
      <c r="B616" s="9"/>
      <c r="C616" s="9"/>
      <c r="D616" s="12" t="str">
        <f aca="false">IF(C616="","",IFERROR(INDEX(품목마스터!$B$5:$B$204,MATCH(C616,품목마스터!$A$5:$A$204,0)),"코드 없음"))</f>
        <v/>
      </c>
      <c r="E616" s="10"/>
      <c r="F616" s="9"/>
      <c r="G616" s="9"/>
    </row>
    <row r="617" customFormat="false" ht="15" hidden="false" customHeight="false" outlineLevel="0" collapsed="false">
      <c r="A617" s="18"/>
      <c r="B617" s="9"/>
      <c r="C617" s="9"/>
      <c r="D617" s="12" t="str">
        <f aca="false">IF(C617="","",IFERROR(INDEX(품목마스터!$B$5:$B$204,MATCH(C617,품목마스터!$A$5:$A$204,0)),"코드 없음"))</f>
        <v/>
      </c>
      <c r="E617" s="10"/>
      <c r="F617" s="9"/>
      <c r="G617" s="9"/>
    </row>
    <row r="618" customFormat="false" ht="15" hidden="false" customHeight="false" outlineLevel="0" collapsed="false">
      <c r="A618" s="18"/>
      <c r="B618" s="9"/>
      <c r="C618" s="9"/>
      <c r="D618" s="12" t="str">
        <f aca="false">IF(C618="","",IFERROR(INDEX(품목마스터!$B$5:$B$204,MATCH(C618,품목마스터!$A$5:$A$204,0)),"코드 없음"))</f>
        <v/>
      </c>
      <c r="E618" s="10"/>
      <c r="F618" s="9"/>
      <c r="G618" s="9"/>
    </row>
    <row r="619" customFormat="false" ht="15" hidden="false" customHeight="false" outlineLevel="0" collapsed="false">
      <c r="A619" s="18"/>
      <c r="B619" s="9"/>
      <c r="C619" s="9"/>
      <c r="D619" s="12" t="str">
        <f aca="false">IF(C619="","",IFERROR(INDEX(품목마스터!$B$5:$B$204,MATCH(C619,품목마스터!$A$5:$A$204,0)),"코드 없음"))</f>
        <v/>
      </c>
      <c r="E619" s="10"/>
      <c r="F619" s="9"/>
      <c r="G619" s="9"/>
    </row>
    <row r="620" customFormat="false" ht="15" hidden="false" customHeight="false" outlineLevel="0" collapsed="false">
      <c r="A620" s="18"/>
      <c r="B620" s="9"/>
      <c r="C620" s="9"/>
      <c r="D620" s="12" t="str">
        <f aca="false">IF(C620="","",IFERROR(INDEX(품목마스터!$B$5:$B$204,MATCH(C620,품목마스터!$A$5:$A$204,0)),"코드 없음"))</f>
        <v/>
      </c>
      <c r="E620" s="10"/>
      <c r="F620" s="9"/>
      <c r="G620" s="9"/>
    </row>
    <row r="621" customFormat="false" ht="15" hidden="false" customHeight="false" outlineLevel="0" collapsed="false">
      <c r="A621" s="18"/>
      <c r="B621" s="9"/>
      <c r="C621" s="9"/>
      <c r="D621" s="12" t="str">
        <f aca="false">IF(C621="","",IFERROR(INDEX(품목마스터!$B$5:$B$204,MATCH(C621,품목마스터!$A$5:$A$204,0)),"코드 없음"))</f>
        <v/>
      </c>
      <c r="E621" s="10"/>
      <c r="F621" s="9"/>
      <c r="G621" s="9"/>
    </row>
    <row r="622" customFormat="false" ht="15" hidden="false" customHeight="false" outlineLevel="0" collapsed="false">
      <c r="A622" s="18"/>
      <c r="B622" s="9"/>
      <c r="C622" s="9"/>
      <c r="D622" s="12" t="str">
        <f aca="false">IF(C622="","",IFERROR(INDEX(품목마스터!$B$5:$B$204,MATCH(C622,품목마스터!$A$5:$A$204,0)),"코드 없음"))</f>
        <v/>
      </c>
      <c r="E622" s="10"/>
      <c r="F622" s="9"/>
      <c r="G622" s="9"/>
    </row>
    <row r="623" customFormat="false" ht="15" hidden="false" customHeight="false" outlineLevel="0" collapsed="false">
      <c r="A623" s="18"/>
      <c r="B623" s="9"/>
      <c r="C623" s="9"/>
      <c r="D623" s="12" t="str">
        <f aca="false">IF(C623="","",IFERROR(INDEX(품목마스터!$B$5:$B$204,MATCH(C623,품목마스터!$A$5:$A$204,0)),"코드 없음"))</f>
        <v/>
      </c>
      <c r="E623" s="10"/>
      <c r="F623" s="9"/>
      <c r="G623" s="9"/>
    </row>
    <row r="624" customFormat="false" ht="15" hidden="false" customHeight="false" outlineLevel="0" collapsed="false">
      <c r="A624" s="18"/>
      <c r="B624" s="9"/>
      <c r="C624" s="9"/>
      <c r="D624" s="12" t="str">
        <f aca="false">IF(C624="","",IFERROR(INDEX(품목마스터!$B$5:$B$204,MATCH(C624,품목마스터!$A$5:$A$204,0)),"코드 없음"))</f>
        <v/>
      </c>
      <c r="E624" s="10"/>
      <c r="F624" s="9"/>
      <c r="G624" s="9"/>
    </row>
    <row r="625" customFormat="false" ht="15" hidden="false" customHeight="false" outlineLevel="0" collapsed="false">
      <c r="A625" s="18"/>
      <c r="B625" s="9"/>
      <c r="C625" s="9"/>
      <c r="D625" s="12" t="str">
        <f aca="false">IF(C625="","",IFERROR(INDEX(품목마스터!$B$5:$B$204,MATCH(C625,품목마스터!$A$5:$A$204,0)),"코드 없음"))</f>
        <v/>
      </c>
      <c r="E625" s="10"/>
      <c r="F625" s="9"/>
      <c r="G625" s="9"/>
    </row>
    <row r="626" customFormat="false" ht="15" hidden="false" customHeight="false" outlineLevel="0" collapsed="false">
      <c r="A626" s="18"/>
      <c r="B626" s="9"/>
      <c r="C626" s="9"/>
      <c r="D626" s="12" t="str">
        <f aca="false">IF(C626="","",IFERROR(INDEX(품목마스터!$B$5:$B$204,MATCH(C626,품목마스터!$A$5:$A$204,0)),"코드 없음"))</f>
        <v/>
      </c>
      <c r="E626" s="10"/>
      <c r="F626" s="9"/>
      <c r="G626" s="9"/>
    </row>
    <row r="627" customFormat="false" ht="15" hidden="false" customHeight="false" outlineLevel="0" collapsed="false">
      <c r="A627" s="18"/>
      <c r="B627" s="9"/>
      <c r="C627" s="9"/>
      <c r="D627" s="12" t="str">
        <f aca="false">IF(C627="","",IFERROR(INDEX(품목마스터!$B$5:$B$204,MATCH(C627,품목마스터!$A$5:$A$204,0)),"코드 없음"))</f>
        <v/>
      </c>
      <c r="E627" s="10"/>
      <c r="F627" s="9"/>
      <c r="G627" s="9"/>
    </row>
    <row r="628" customFormat="false" ht="15" hidden="false" customHeight="false" outlineLevel="0" collapsed="false">
      <c r="A628" s="18"/>
      <c r="B628" s="9"/>
      <c r="C628" s="9"/>
      <c r="D628" s="12" t="str">
        <f aca="false">IF(C628="","",IFERROR(INDEX(품목마스터!$B$5:$B$204,MATCH(C628,품목마스터!$A$5:$A$204,0)),"코드 없음"))</f>
        <v/>
      </c>
      <c r="E628" s="10"/>
      <c r="F628" s="9"/>
      <c r="G628" s="9"/>
    </row>
    <row r="629" customFormat="false" ht="15" hidden="false" customHeight="false" outlineLevel="0" collapsed="false">
      <c r="A629" s="18"/>
      <c r="B629" s="9"/>
      <c r="C629" s="9"/>
      <c r="D629" s="12" t="str">
        <f aca="false">IF(C629="","",IFERROR(INDEX(품목마스터!$B$5:$B$204,MATCH(C629,품목마스터!$A$5:$A$204,0)),"코드 없음"))</f>
        <v/>
      </c>
      <c r="E629" s="10"/>
      <c r="F629" s="9"/>
      <c r="G629" s="9"/>
    </row>
    <row r="630" customFormat="false" ht="15" hidden="false" customHeight="false" outlineLevel="0" collapsed="false">
      <c r="A630" s="18"/>
      <c r="B630" s="9"/>
      <c r="C630" s="9"/>
      <c r="D630" s="12" t="str">
        <f aca="false">IF(C630="","",IFERROR(INDEX(품목마스터!$B$5:$B$204,MATCH(C630,품목마스터!$A$5:$A$204,0)),"코드 없음"))</f>
        <v/>
      </c>
      <c r="E630" s="10"/>
      <c r="F630" s="9"/>
      <c r="G630" s="9"/>
    </row>
    <row r="631" customFormat="false" ht="15" hidden="false" customHeight="false" outlineLevel="0" collapsed="false">
      <c r="A631" s="18"/>
      <c r="B631" s="9"/>
      <c r="C631" s="9"/>
      <c r="D631" s="12" t="str">
        <f aca="false">IF(C631="","",IFERROR(INDEX(품목마스터!$B$5:$B$204,MATCH(C631,품목마스터!$A$5:$A$204,0)),"코드 없음"))</f>
        <v/>
      </c>
      <c r="E631" s="10"/>
      <c r="F631" s="9"/>
      <c r="G631" s="9"/>
    </row>
    <row r="632" customFormat="false" ht="15" hidden="false" customHeight="false" outlineLevel="0" collapsed="false">
      <c r="A632" s="18"/>
      <c r="B632" s="9"/>
      <c r="C632" s="9"/>
      <c r="D632" s="12" t="str">
        <f aca="false">IF(C632="","",IFERROR(INDEX(품목마스터!$B$5:$B$204,MATCH(C632,품목마스터!$A$5:$A$204,0)),"코드 없음"))</f>
        <v/>
      </c>
      <c r="E632" s="10"/>
      <c r="F632" s="9"/>
      <c r="G632" s="9"/>
    </row>
    <row r="633" customFormat="false" ht="15" hidden="false" customHeight="false" outlineLevel="0" collapsed="false">
      <c r="A633" s="18"/>
      <c r="B633" s="9"/>
      <c r="C633" s="9"/>
      <c r="D633" s="12" t="str">
        <f aca="false">IF(C633="","",IFERROR(INDEX(품목마스터!$B$5:$B$204,MATCH(C633,품목마스터!$A$5:$A$204,0)),"코드 없음"))</f>
        <v/>
      </c>
      <c r="E633" s="10"/>
      <c r="F633" s="9"/>
      <c r="G633" s="9"/>
    </row>
    <row r="634" customFormat="false" ht="15" hidden="false" customHeight="false" outlineLevel="0" collapsed="false">
      <c r="A634" s="18"/>
      <c r="B634" s="9"/>
      <c r="C634" s="9"/>
      <c r="D634" s="12" t="str">
        <f aca="false">IF(C634="","",IFERROR(INDEX(품목마스터!$B$5:$B$204,MATCH(C634,품목마스터!$A$5:$A$204,0)),"코드 없음"))</f>
        <v/>
      </c>
      <c r="E634" s="10"/>
      <c r="F634" s="9"/>
      <c r="G634" s="9"/>
    </row>
    <row r="635" customFormat="false" ht="15" hidden="false" customHeight="false" outlineLevel="0" collapsed="false">
      <c r="A635" s="18"/>
      <c r="B635" s="9"/>
      <c r="C635" s="9"/>
      <c r="D635" s="12" t="str">
        <f aca="false">IF(C635="","",IFERROR(INDEX(품목마스터!$B$5:$B$204,MATCH(C635,품목마스터!$A$5:$A$204,0)),"코드 없음"))</f>
        <v/>
      </c>
      <c r="E635" s="10"/>
      <c r="F635" s="9"/>
      <c r="G635" s="9"/>
    </row>
    <row r="636" customFormat="false" ht="15" hidden="false" customHeight="false" outlineLevel="0" collapsed="false">
      <c r="A636" s="18"/>
      <c r="B636" s="9"/>
      <c r="C636" s="9"/>
      <c r="D636" s="12" t="str">
        <f aca="false">IF(C636="","",IFERROR(INDEX(품목마스터!$B$5:$B$204,MATCH(C636,품목마스터!$A$5:$A$204,0)),"코드 없음"))</f>
        <v/>
      </c>
      <c r="E636" s="10"/>
      <c r="F636" s="9"/>
      <c r="G636" s="9"/>
    </row>
    <row r="637" customFormat="false" ht="15" hidden="false" customHeight="false" outlineLevel="0" collapsed="false">
      <c r="A637" s="18"/>
      <c r="B637" s="9"/>
      <c r="C637" s="9"/>
      <c r="D637" s="12" t="str">
        <f aca="false">IF(C637="","",IFERROR(INDEX(품목마스터!$B$5:$B$204,MATCH(C637,품목마스터!$A$5:$A$204,0)),"코드 없음"))</f>
        <v/>
      </c>
      <c r="E637" s="10"/>
      <c r="F637" s="9"/>
      <c r="G637" s="9"/>
    </row>
    <row r="638" customFormat="false" ht="15" hidden="false" customHeight="false" outlineLevel="0" collapsed="false">
      <c r="A638" s="18"/>
      <c r="B638" s="9"/>
      <c r="C638" s="9"/>
      <c r="D638" s="12" t="str">
        <f aca="false">IF(C638="","",IFERROR(INDEX(품목마스터!$B$5:$B$204,MATCH(C638,품목마스터!$A$5:$A$204,0)),"코드 없음"))</f>
        <v/>
      </c>
      <c r="E638" s="10"/>
      <c r="F638" s="9"/>
      <c r="G638" s="9"/>
    </row>
    <row r="639" customFormat="false" ht="15" hidden="false" customHeight="false" outlineLevel="0" collapsed="false">
      <c r="A639" s="18"/>
      <c r="B639" s="9"/>
      <c r="C639" s="9"/>
      <c r="D639" s="12" t="str">
        <f aca="false">IF(C639="","",IFERROR(INDEX(품목마스터!$B$5:$B$204,MATCH(C639,품목마스터!$A$5:$A$204,0)),"코드 없음"))</f>
        <v/>
      </c>
      <c r="E639" s="10"/>
      <c r="F639" s="9"/>
      <c r="G639" s="9"/>
    </row>
    <row r="640" customFormat="false" ht="15" hidden="false" customHeight="false" outlineLevel="0" collapsed="false">
      <c r="A640" s="18"/>
      <c r="B640" s="9"/>
      <c r="C640" s="9"/>
      <c r="D640" s="12" t="str">
        <f aca="false">IF(C640="","",IFERROR(INDEX(품목마스터!$B$5:$B$204,MATCH(C640,품목마스터!$A$5:$A$204,0)),"코드 없음"))</f>
        <v/>
      </c>
      <c r="E640" s="10"/>
      <c r="F640" s="9"/>
      <c r="G640" s="9"/>
    </row>
    <row r="641" customFormat="false" ht="15" hidden="false" customHeight="false" outlineLevel="0" collapsed="false">
      <c r="A641" s="18"/>
      <c r="B641" s="9"/>
      <c r="C641" s="9"/>
      <c r="D641" s="12" t="str">
        <f aca="false">IF(C641="","",IFERROR(INDEX(품목마스터!$B$5:$B$204,MATCH(C641,품목마스터!$A$5:$A$204,0)),"코드 없음"))</f>
        <v/>
      </c>
      <c r="E641" s="10"/>
      <c r="F641" s="9"/>
      <c r="G641" s="9"/>
    </row>
    <row r="642" customFormat="false" ht="15" hidden="false" customHeight="false" outlineLevel="0" collapsed="false">
      <c r="A642" s="18"/>
      <c r="B642" s="9"/>
      <c r="C642" s="9"/>
      <c r="D642" s="12" t="str">
        <f aca="false">IF(C642="","",IFERROR(INDEX(품목마스터!$B$5:$B$204,MATCH(C642,품목마스터!$A$5:$A$204,0)),"코드 없음"))</f>
        <v/>
      </c>
      <c r="E642" s="10"/>
      <c r="F642" s="9"/>
      <c r="G642" s="9"/>
    </row>
    <row r="643" customFormat="false" ht="15" hidden="false" customHeight="false" outlineLevel="0" collapsed="false">
      <c r="A643" s="18"/>
      <c r="B643" s="9"/>
      <c r="C643" s="9"/>
      <c r="D643" s="12" t="str">
        <f aca="false">IF(C643="","",IFERROR(INDEX(품목마스터!$B$5:$B$204,MATCH(C643,품목마스터!$A$5:$A$204,0)),"코드 없음"))</f>
        <v/>
      </c>
      <c r="E643" s="10"/>
      <c r="F643" s="9"/>
      <c r="G643" s="9"/>
    </row>
    <row r="644" customFormat="false" ht="15" hidden="false" customHeight="false" outlineLevel="0" collapsed="false">
      <c r="A644" s="18"/>
      <c r="B644" s="9"/>
      <c r="C644" s="9"/>
      <c r="D644" s="12" t="str">
        <f aca="false">IF(C644="","",IFERROR(INDEX(품목마스터!$B$5:$B$204,MATCH(C644,품목마스터!$A$5:$A$204,0)),"코드 없음"))</f>
        <v/>
      </c>
      <c r="E644" s="10"/>
      <c r="F644" s="9"/>
      <c r="G644" s="9"/>
    </row>
    <row r="645" customFormat="false" ht="15" hidden="false" customHeight="false" outlineLevel="0" collapsed="false">
      <c r="A645" s="18"/>
      <c r="B645" s="9"/>
      <c r="C645" s="9"/>
      <c r="D645" s="12" t="str">
        <f aca="false">IF(C645="","",IFERROR(INDEX(품목마스터!$B$5:$B$204,MATCH(C645,품목마스터!$A$5:$A$204,0)),"코드 없음"))</f>
        <v/>
      </c>
      <c r="E645" s="10"/>
      <c r="F645" s="9"/>
      <c r="G645" s="9"/>
    </row>
    <row r="646" customFormat="false" ht="15" hidden="false" customHeight="false" outlineLevel="0" collapsed="false">
      <c r="A646" s="18"/>
      <c r="B646" s="9"/>
      <c r="C646" s="9"/>
      <c r="D646" s="12" t="str">
        <f aca="false">IF(C646="","",IFERROR(INDEX(품목마스터!$B$5:$B$204,MATCH(C646,품목마스터!$A$5:$A$204,0)),"코드 없음"))</f>
        <v/>
      </c>
      <c r="E646" s="10"/>
      <c r="F646" s="9"/>
      <c r="G646" s="9"/>
    </row>
    <row r="647" customFormat="false" ht="15" hidden="false" customHeight="false" outlineLevel="0" collapsed="false">
      <c r="A647" s="18"/>
      <c r="B647" s="9"/>
      <c r="C647" s="9"/>
      <c r="D647" s="12" t="str">
        <f aca="false">IF(C647="","",IFERROR(INDEX(품목마스터!$B$5:$B$204,MATCH(C647,품목마스터!$A$5:$A$204,0)),"코드 없음"))</f>
        <v/>
      </c>
      <c r="E647" s="10"/>
      <c r="F647" s="9"/>
      <c r="G647" s="9"/>
    </row>
    <row r="648" customFormat="false" ht="15" hidden="false" customHeight="false" outlineLevel="0" collapsed="false">
      <c r="A648" s="18"/>
      <c r="B648" s="9"/>
      <c r="C648" s="9"/>
      <c r="D648" s="12" t="str">
        <f aca="false">IF(C648="","",IFERROR(INDEX(품목마스터!$B$5:$B$204,MATCH(C648,품목마스터!$A$5:$A$204,0)),"코드 없음"))</f>
        <v/>
      </c>
      <c r="E648" s="10"/>
      <c r="F648" s="9"/>
      <c r="G648" s="9"/>
    </row>
    <row r="649" customFormat="false" ht="15" hidden="false" customHeight="false" outlineLevel="0" collapsed="false">
      <c r="A649" s="18"/>
      <c r="B649" s="9"/>
      <c r="C649" s="9"/>
      <c r="D649" s="12" t="str">
        <f aca="false">IF(C649="","",IFERROR(INDEX(품목마스터!$B$5:$B$204,MATCH(C649,품목마스터!$A$5:$A$204,0)),"코드 없음"))</f>
        <v/>
      </c>
      <c r="E649" s="10"/>
      <c r="F649" s="9"/>
      <c r="G649" s="9"/>
    </row>
    <row r="650" customFormat="false" ht="15" hidden="false" customHeight="false" outlineLevel="0" collapsed="false">
      <c r="A650" s="18"/>
      <c r="B650" s="9"/>
      <c r="C650" s="9"/>
      <c r="D650" s="12" t="str">
        <f aca="false">IF(C650="","",IFERROR(INDEX(품목마스터!$B$5:$B$204,MATCH(C650,품목마스터!$A$5:$A$204,0)),"코드 없음"))</f>
        <v/>
      </c>
      <c r="E650" s="10"/>
      <c r="F650" s="9"/>
      <c r="G650" s="9"/>
    </row>
    <row r="651" customFormat="false" ht="15" hidden="false" customHeight="false" outlineLevel="0" collapsed="false">
      <c r="A651" s="18"/>
      <c r="B651" s="9"/>
      <c r="C651" s="9"/>
      <c r="D651" s="12" t="str">
        <f aca="false">IF(C651="","",IFERROR(INDEX(품목마스터!$B$5:$B$204,MATCH(C651,품목마스터!$A$5:$A$204,0)),"코드 없음"))</f>
        <v/>
      </c>
      <c r="E651" s="10"/>
      <c r="F651" s="9"/>
      <c r="G651" s="9"/>
    </row>
    <row r="652" customFormat="false" ht="15" hidden="false" customHeight="false" outlineLevel="0" collapsed="false">
      <c r="A652" s="18"/>
      <c r="B652" s="9"/>
      <c r="C652" s="9"/>
      <c r="D652" s="12" t="str">
        <f aca="false">IF(C652="","",IFERROR(INDEX(품목마스터!$B$5:$B$204,MATCH(C652,품목마스터!$A$5:$A$204,0)),"코드 없음"))</f>
        <v/>
      </c>
      <c r="E652" s="10"/>
      <c r="F652" s="9"/>
      <c r="G652" s="9"/>
    </row>
    <row r="653" customFormat="false" ht="15" hidden="false" customHeight="false" outlineLevel="0" collapsed="false">
      <c r="A653" s="18"/>
      <c r="B653" s="9"/>
      <c r="C653" s="9"/>
      <c r="D653" s="12" t="str">
        <f aca="false">IF(C653="","",IFERROR(INDEX(품목마스터!$B$5:$B$204,MATCH(C653,품목마스터!$A$5:$A$204,0)),"코드 없음"))</f>
        <v/>
      </c>
      <c r="E653" s="10"/>
      <c r="F653" s="9"/>
      <c r="G653" s="9"/>
    </row>
    <row r="654" customFormat="false" ht="15" hidden="false" customHeight="false" outlineLevel="0" collapsed="false">
      <c r="A654" s="18"/>
      <c r="B654" s="9"/>
      <c r="C654" s="9"/>
      <c r="D654" s="12" t="str">
        <f aca="false">IF(C654="","",IFERROR(INDEX(품목마스터!$B$5:$B$204,MATCH(C654,품목마스터!$A$5:$A$204,0)),"코드 없음"))</f>
        <v/>
      </c>
      <c r="E654" s="10"/>
      <c r="F654" s="9"/>
      <c r="G654" s="9"/>
    </row>
    <row r="655" customFormat="false" ht="15" hidden="false" customHeight="false" outlineLevel="0" collapsed="false">
      <c r="A655" s="18"/>
      <c r="B655" s="9"/>
      <c r="C655" s="9"/>
      <c r="D655" s="12" t="str">
        <f aca="false">IF(C655="","",IFERROR(INDEX(품목마스터!$B$5:$B$204,MATCH(C655,품목마스터!$A$5:$A$204,0)),"코드 없음"))</f>
        <v/>
      </c>
      <c r="E655" s="10"/>
      <c r="F655" s="9"/>
      <c r="G655" s="9"/>
    </row>
    <row r="656" customFormat="false" ht="15" hidden="false" customHeight="false" outlineLevel="0" collapsed="false">
      <c r="A656" s="18"/>
      <c r="B656" s="9"/>
      <c r="C656" s="9"/>
      <c r="D656" s="12" t="str">
        <f aca="false">IF(C656="","",IFERROR(INDEX(품목마스터!$B$5:$B$204,MATCH(C656,품목마스터!$A$5:$A$204,0)),"코드 없음"))</f>
        <v/>
      </c>
      <c r="E656" s="10"/>
      <c r="F656" s="9"/>
      <c r="G656" s="9"/>
    </row>
    <row r="657" customFormat="false" ht="15" hidden="false" customHeight="false" outlineLevel="0" collapsed="false">
      <c r="A657" s="18"/>
      <c r="B657" s="9"/>
      <c r="C657" s="9"/>
      <c r="D657" s="12" t="str">
        <f aca="false">IF(C657="","",IFERROR(INDEX(품목마스터!$B$5:$B$204,MATCH(C657,품목마스터!$A$5:$A$204,0)),"코드 없음"))</f>
        <v/>
      </c>
      <c r="E657" s="10"/>
      <c r="F657" s="9"/>
      <c r="G657" s="9"/>
    </row>
    <row r="658" customFormat="false" ht="15" hidden="false" customHeight="false" outlineLevel="0" collapsed="false">
      <c r="A658" s="18"/>
      <c r="B658" s="9"/>
      <c r="C658" s="9"/>
      <c r="D658" s="12" t="str">
        <f aca="false">IF(C658="","",IFERROR(INDEX(품목마스터!$B$5:$B$204,MATCH(C658,품목마스터!$A$5:$A$204,0)),"코드 없음"))</f>
        <v/>
      </c>
      <c r="E658" s="10"/>
      <c r="F658" s="9"/>
      <c r="G658" s="9"/>
    </row>
    <row r="659" customFormat="false" ht="15" hidden="false" customHeight="false" outlineLevel="0" collapsed="false">
      <c r="A659" s="18"/>
      <c r="B659" s="9"/>
      <c r="C659" s="9"/>
      <c r="D659" s="12" t="str">
        <f aca="false">IF(C659="","",IFERROR(INDEX(품목마스터!$B$5:$B$204,MATCH(C659,품목마스터!$A$5:$A$204,0)),"코드 없음"))</f>
        <v/>
      </c>
      <c r="E659" s="10"/>
      <c r="F659" s="9"/>
      <c r="G659" s="9"/>
    </row>
    <row r="660" customFormat="false" ht="15" hidden="false" customHeight="false" outlineLevel="0" collapsed="false">
      <c r="A660" s="18"/>
      <c r="B660" s="9"/>
      <c r="C660" s="9"/>
      <c r="D660" s="12" t="str">
        <f aca="false">IF(C660="","",IFERROR(INDEX(품목마스터!$B$5:$B$204,MATCH(C660,품목마스터!$A$5:$A$204,0)),"코드 없음"))</f>
        <v/>
      </c>
      <c r="E660" s="10"/>
      <c r="F660" s="9"/>
      <c r="G660" s="9"/>
    </row>
    <row r="661" customFormat="false" ht="15" hidden="false" customHeight="false" outlineLevel="0" collapsed="false">
      <c r="A661" s="18"/>
      <c r="B661" s="9"/>
      <c r="C661" s="9"/>
      <c r="D661" s="12" t="str">
        <f aca="false">IF(C661="","",IFERROR(INDEX(품목마스터!$B$5:$B$204,MATCH(C661,품목마스터!$A$5:$A$204,0)),"코드 없음"))</f>
        <v/>
      </c>
      <c r="E661" s="10"/>
      <c r="F661" s="9"/>
      <c r="G661" s="9"/>
    </row>
    <row r="662" customFormat="false" ht="15" hidden="false" customHeight="false" outlineLevel="0" collapsed="false">
      <c r="A662" s="18"/>
      <c r="B662" s="9"/>
      <c r="C662" s="9"/>
      <c r="D662" s="12" t="str">
        <f aca="false">IF(C662="","",IFERROR(INDEX(품목마스터!$B$5:$B$204,MATCH(C662,품목마스터!$A$5:$A$204,0)),"코드 없음"))</f>
        <v/>
      </c>
      <c r="E662" s="10"/>
      <c r="F662" s="9"/>
      <c r="G662" s="9"/>
    </row>
    <row r="663" customFormat="false" ht="15" hidden="false" customHeight="false" outlineLevel="0" collapsed="false">
      <c r="A663" s="18"/>
      <c r="B663" s="9"/>
      <c r="C663" s="9"/>
      <c r="D663" s="12" t="str">
        <f aca="false">IF(C663="","",IFERROR(INDEX(품목마스터!$B$5:$B$204,MATCH(C663,품목마스터!$A$5:$A$204,0)),"코드 없음"))</f>
        <v/>
      </c>
      <c r="E663" s="10"/>
      <c r="F663" s="9"/>
      <c r="G663" s="9"/>
    </row>
    <row r="664" customFormat="false" ht="15" hidden="false" customHeight="false" outlineLevel="0" collapsed="false">
      <c r="A664" s="18"/>
      <c r="B664" s="9"/>
      <c r="C664" s="9"/>
      <c r="D664" s="12" t="str">
        <f aca="false">IF(C664="","",IFERROR(INDEX(품목마스터!$B$5:$B$204,MATCH(C664,품목마스터!$A$5:$A$204,0)),"코드 없음"))</f>
        <v/>
      </c>
      <c r="E664" s="10"/>
      <c r="F664" s="9"/>
      <c r="G664" s="9"/>
    </row>
    <row r="665" customFormat="false" ht="15" hidden="false" customHeight="false" outlineLevel="0" collapsed="false">
      <c r="A665" s="18"/>
      <c r="B665" s="9"/>
      <c r="C665" s="9"/>
      <c r="D665" s="12" t="str">
        <f aca="false">IF(C665="","",IFERROR(INDEX(품목마스터!$B$5:$B$204,MATCH(C665,품목마스터!$A$5:$A$204,0)),"코드 없음"))</f>
        <v/>
      </c>
      <c r="E665" s="10"/>
      <c r="F665" s="9"/>
      <c r="G665" s="9"/>
    </row>
    <row r="666" customFormat="false" ht="15" hidden="false" customHeight="false" outlineLevel="0" collapsed="false">
      <c r="A666" s="18"/>
      <c r="B666" s="9"/>
      <c r="C666" s="9"/>
      <c r="D666" s="12" t="str">
        <f aca="false">IF(C666="","",IFERROR(INDEX(품목마스터!$B$5:$B$204,MATCH(C666,품목마스터!$A$5:$A$204,0)),"코드 없음"))</f>
        <v/>
      </c>
      <c r="E666" s="10"/>
      <c r="F666" s="9"/>
      <c r="G666" s="9"/>
    </row>
    <row r="667" customFormat="false" ht="15" hidden="false" customHeight="false" outlineLevel="0" collapsed="false">
      <c r="A667" s="18"/>
      <c r="B667" s="9"/>
      <c r="C667" s="9"/>
      <c r="D667" s="12" t="str">
        <f aca="false">IF(C667="","",IFERROR(INDEX(품목마스터!$B$5:$B$204,MATCH(C667,품목마스터!$A$5:$A$204,0)),"코드 없음"))</f>
        <v/>
      </c>
      <c r="E667" s="10"/>
      <c r="F667" s="9"/>
      <c r="G667" s="9"/>
    </row>
    <row r="668" customFormat="false" ht="15" hidden="false" customHeight="false" outlineLevel="0" collapsed="false">
      <c r="A668" s="18"/>
      <c r="B668" s="9"/>
      <c r="C668" s="9"/>
      <c r="D668" s="12" t="str">
        <f aca="false">IF(C668="","",IFERROR(INDEX(품목마스터!$B$5:$B$204,MATCH(C668,품목마스터!$A$5:$A$204,0)),"코드 없음"))</f>
        <v/>
      </c>
      <c r="E668" s="10"/>
      <c r="F668" s="9"/>
      <c r="G668" s="9"/>
    </row>
    <row r="669" customFormat="false" ht="15" hidden="false" customHeight="false" outlineLevel="0" collapsed="false">
      <c r="A669" s="18"/>
      <c r="B669" s="9"/>
      <c r="C669" s="9"/>
      <c r="D669" s="12" t="str">
        <f aca="false">IF(C669="","",IFERROR(INDEX(품목마스터!$B$5:$B$204,MATCH(C669,품목마스터!$A$5:$A$204,0)),"코드 없음"))</f>
        <v/>
      </c>
      <c r="E669" s="10"/>
      <c r="F669" s="9"/>
      <c r="G669" s="9"/>
    </row>
    <row r="670" customFormat="false" ht="15" hidden="false" customHeight="false" outlineLevel="0" collapsed="false">
      <c r="A670" s="18"/>
      <c r="B670" s="9"/>
      <c r="C670" s="9"/>
      <c r="D670" s="12" t="str">
        <f aca="false">IF(C670="","",IFERROR(INDEX(품목마스터!$B$5:$B$204,MATCH(C670,품목마스터!$A$5:$A$204,0)),"코드 없음"))</f>
        <v/>
      </c>
      <c r="E670" s="10"/>
      <c r="F670" s="9"/>
      <c r="G670" s="9"/>
    </row>
    <row r="671" customFormat="false" ht="15" hidden="false" customHeight="false" outlineLevel="0" collapsed="false">
      <c r="A671" s="18"/>
      <c r="B671" s="9"/>
      <c r="C671" s="9"/>
      <c r="D671" s="12" t="str">
        <f aca="false">IF(C671="","",IFERROR(INDEX(품목마스터!$B$5:$B$204,MATCH(C671,품목마스터!$A$5:$A$204,0)),"코드 없음"))</f>
        <v/>
      </c>
      <c r="E671" s="10"/>
      <c r="F671" s="9"/>
      <c r="G671" s="9"/>
    </row>
    <row r="672" customFormat="false" ht="15" hidden="false" customHeight="false" outlineLevel="0" collapsed="false">
      <c r="A672" s="18"/>
      <c r="B672" s="9"/>
      <c r="C672" s="9"/>
      <c r="D672" s="12" t="str">
        <f aca="false">IF(C672="","",IFERROR(INDEX(품목마스터!$B$5:$B$204,MATCH(C672,품목마스터!$A$5:$A$204,0)),"코드 없음"))</f>
        <v/>
      </c>
      <c r="E672" s="10"/>
      <c r="F672" s="9"/>
      <c r="G672" s="9"/>
    </row>
    <row r="673" customFormat="false" ht="15" hidden="false" customHeight="false" outlineLevel="0" collapsed="false">
      <c r="A673" s="18"/>
      <c r="B673" s="9"/>
      <c r="C673" s="9"/>
      <c r="D673" s="12" t="str">
        <f aca="false">IF(C673="","",IFERROR(INDEX(품목마스터!$B$5:$B$204,MATCH(C673,품목마스터!$A$5:$A$204,0)),"코드 없음"))</f>
        <v/>
      </c>
      <c r="E673" s="10"/>
      <c r="F673" s="9"/>
      <c r="G673" s="9"/>
    </row>
    <row r="674" customFormat="false" ht="15" hidden="false" customHeight="false" outlineLevel="0" collapsed="false">
      <c r="A674" s="18"/>
      <c r="B674" s="9"/>
      <c r="C674" s="9"/>
      <c r="D674" s="12" t="str">
        <f aca="false">IF(C674="","",IFERROR(INDEX(품목마스터!$B$5:$B$204,MATCH(C674,품목마스터!$A$5:$A$204,0)),"코드 없음"))</f>
        <v/>
      </c>
      <c r="E674" s="10"/>
      <c r="F674" s="9"/>
      <c r="G674" s="9"/>
    </row>
    <row r="675" customFormat="false" ht="15" hidden="false" customHeight="false" outlineLevel="0" collapsed="false">
      <c r="A675" s="18"/>
      <c r="B675" s="9"/>
      <c r="C675" s="9"/>
      <c r="D675" s="12" t="str">
        <f aca="false">IF(C675="","",IFERROR(INDEX(품목마스터!$B$5:$B$204,MATCH(C675,품목마스터!$A$5:$A$204,0)),"코드 없음"))</f>
        <v/>
      </c>
      <c r="E675" s="10"/>
      <c r="F675" s="9"/>
      <c r="G675" s="9"/>
    </row>
    <row r="676" customFormat="false" ht="15" hidden="false" customHeight="false" outlineLevel="0" collapsed="false">
      <c r="A676" s="18"/>
      <c r="B676" s="9"/>
      <c r="C676" s="9"/>
      <c r="D676" s="12" t="str">
        <f aca="false">IF(C676="","",IFERROR(INDEX(품목마스터!$B$5:$B$204,MATCH(C676,품목마스터!$A$5:$A$204,0)),"코드 없음"))</f>
        <v/>
      </c>
      <c r="E676" s="10"/>
      <c r="F676" s="9"/>
      <c r="G676" s="9"/>
    </row>
    <row r="677" customFormat="false" ht="15" hidden="false" customHeight="false" outlineLevel="0" collapsed="false">
      <c r="A677" s="18"/>
      <c r="B677" s="9"/>
      <c r="C677" s="9"/>
      <c r="D677" s="12" t="str">
        <f aca="false">IF(C677="","",IFERROR(INDEX(품목마스터!$B$5:$B$204,MATCH(C677,품목마스터!$A$5:$A$204,0)),"코드 없음"))</f>
        <v/>
      </c>
      <c r="E677" s="10"/>
      <c r="F677" s="9"/>
      <c r="G677" s="9"/>
    </row>
    <row r="678" customFormat="false" ht="15" hidden="false" customHeight="false" outlineLevel="0" collapsed="false">
      <c r="A678" s="18"/>
      <c r="B678" s="9"/>
      <c r="C678" s="9"/>
      <c r="D678" s="12" t="str">
        <f aca="false">IF(C678="","",IFERROR(INDEX(품목마스터!$B$5:$B$204,MATCH(C678,품목마스터!$A$5:$A$204,0)),"코드 없음"))</f>
        <v/>
      </c>
      <c r="E678" s="10"/>
      <c r="F678" s="9"/>
      <c r="G678" s="9"/>
    </row>
    <row r="679" customFormat="false" ht="15" hidden="false" customHeight="false" outlineLevel="0" collapsed="false">
      <c r="A679" s="18"/>
      <c r="B679" s="9"/>
      <c r="C679" s="9"/>
      <c r="D679" s="12" t="str">
        <f aca="false">IF(C679="","",IFERROR(INDEX(품목마스터!$B$5:$B$204,MATCH(C679,품목마스터!$A$5:$A$204,0)),"코드 없음"))</f>
        <v/>
      </c>
      <c r="E679" s="10"/>
      <c r="F679" s="9"/>
      <c r="G679" s="9"/>
    </row>
    <row r="680" customFormat="false" ht="15" hidden="false" customHeight="false" outlineLevel="0" collapsed="false">
      <c r="A680" s="18"/>
      <c r="B680" s="9"/>
      <c r="C680" s="9"/>
      <c r="D680" s="12" t="str">
        <f aca="false">IF(C680="","",IFERROR(INDEX(품목마스터!$B$5:$B$204,MATCH(C680,품목마스터!$A$5:$A$204,0)),"코드 없음"))</f>
        <v/>
      </c>
      <c r="E680" s="10"/>
      <c r="F680" s="9"/>
      <c r="G680" s="9"/>
    </row>
    <row r="681" customFormat="false" ht="15" hidden="false" customHeight="false" outlineLevel="0" collapsed="false">
      <c r="A681" s="18"/>
      <c r="B681" s="9"/>
      <c r="C681" s="9"/>
      <c r="D681" s="12" t="str">
        <f aca="false">IF(C681="","",IFERROR(INDEX(품목마스터!$B$5:$B$204,MATCH(C681,품목마스터!$A$5:$A$204,0)),"코드 없음"))</f>
        <v/>
      </c>
      <c r="E681" s="10"/>
      <c r="F681" s="9"/>
      <c r="G681" s="9"/>
    </row>
    <row r="682" customFormat="false" ht="15" hidden="false" customHeight="false" outlineLevel="0" collapsed="false">
      <c r="A682" s="18"/>
      <c r="B682" s="9"/>
      <c r="C682" s="9"/>
      <c r="D682" s="12" t="str">
        <f aca="false">IF(C682="","",IFERROR(INDEX(품목마스터!$B$5:$B$204,MATCH(C682,품목마스터!$A$5:$A$204,0)),"코드 없음"))</f>
        <v/>
      </c>
      <c r="E682" s="10"/>
      <c r="F682" s="9"/>
      <c r="G682" s="9"/>
    </row>
    <row r="683" customFormat="false" ht="15" hidden="false" customHeight="false" outlineLevel="0" collapsed="false">
      <c r="A683" s="18"/>
      <c r="B683" s="9"/>
      <c r="C683" s="9"/>
      <c r="D683" s="12" t="str">
        <f aca="false">IF(C683="","",IFERROR(INDEX(품목마스터!$B$5:$B$204,MATCH(C683,품목마스터!$A$5:$A$204,0)),"코드 없음"))</f>
        <v/>
      </c>
      <c r="E683" s="10"/>
      <c r="F683" s="9"/>
      <c r="G683" s="9"/>
    </row>
    <row r="684" customFormat="false" ht="15" hidden="false" customHeight="false" outlineLevel="0" collapsed="false">
      <c r="A684" s="18"/>
      <c r="B684" s="9"/>
      <c r="C684" s="9"/>
      <c r="D684" s="12" t="str">
        <f aca="false">IF(C684="","",IFERROR(INDEX(품목마스터!$B$5:$B$204,MATCH(C684,품목마스터!$A$5:$A$204,0)),"코드 없음"))</f>
        <v/>
      </c>
      <c r="E684" s="10"/>
      <c r="F684" s="9"/>
      <c r="G684" s="9"/>
    </row>
    <row r="685" customFormat="false" ht="15" hidden="false" customHeight="false" outlineLevel="0" collapsed="false">
      <c r="A685" s="18"/>
      <c r="B685" s="9"/>
      <c r="C685" s="9"/>
      <c r="D685" s="12" t="str">
        <f aca="false">IF(C685="","",IFERROR(INDEX(품목마스터!$B$5:$B$204,MATCH(C685,품목마스터!$A$5:$A$204,0)),"코드 없음"))</f>
        <v/>
      </c>
      <c r="E685" s="10"/>
      <c r="F685" s="9"/>
      <c r="G685" s="9"/>
    </row>
    <row r="686" customFormat="false" ht="15" hidden="false" customHeight="false" outlineLevel="0" collapsed="false">
      <c r="A686" s="18"/>
      <c r="B686" s="9"/>
      <c r="C686" s="9"/>
      <c r="D686" s="12" t="str">
        <f aca="false">IF(C686="","",IFERROR(INDEX(품목마스터!$B$5:$B$204,MATCH(C686,품목마스터!$A$5:$A$204,0)),"코드 없음"))</f>
        <v/>
      </c>
      <c r="E686" s="10"/>
      <c r="F686" s="9"/>
      <c r="G686" s="9"/>
    </row>
    <row r="687" customFormat="false" ht="15" hidden="false" customHeight="false" outlineLevel="0" collapsed="false">
      <c r="A687" s="18"/>
      <c r="B687" s="9"/>
      <c r="C687" s="9"/>
      <c r="D687" s="12" t="str">
        <f aca="false">IF(C687="","",IFERROR(INDEX(품목마스터!$B$5:$B$204,MATCH(C687,품목마스터!$A$5:$A$204,0)),"코드 없음"))</f>
        <v/>
      </c>
      <c r="E687" s="10"/>
      <c r="F687" s="9"/>
      <c r="G687" s="9"/>
    </row>
    <row r="688" customFormat="false" ht="15" hidden="false" customHeight="false" outlineLevel="0" collapsed="false">
      <c r="A688" s="18"/>
      <c r="B688" s="9"/>
      <c r="C688" s="9"/>
      <c r="D688" s="12" t="str">
        <f aca="false">IF(C688="","",IFERROR(INDEX(품목마스터!$B$5:$B$204,MATCH(C688,품목마스터!$A$5:$A$204,0)),"코드 없음"))</f>
        <v/>
      </c>
      <c r="E688" s="10"/>
      <c r="F688" s="9"/>
      <c r="G688" s="9"/>
    </row>
    <row r="689" customFormat="false" ht="15" hidden="false" customHeight="false" outlineLevel="0" collapsed="false">
      <c r="A689" s="18"/>
      <c r="B689" s="9"/>
      <c r="C689" s="9"/>
      <c r="D689" s="12" t="str">
        <f aca="false">IF(C689="","",IFERROR(INDEX(품목마스터!$B$5:$B$204,MATCH(C689,품목마스터!$A$5:$A$204,0)),"코드 없음"))</f>
        <v/>
      </c>
      <c r="E689" s="10"/>
      <c r="F689" s="9"/>
      <c r="G689" s="9"/>
    </row>
    <row r="690" customFormat="false" ht="15" hidden="false" customHeight="false" outlineLevel="0" collapsed="false">
      <c r="A690" s="18"/>
      <c r="B690" s="9"/>
      <c r="C690" s="9"/>
      <c r="D690" s="12" t="str">
        <f aca="false">IF(C690="","",IFERROR(INDEX(품목마스터!$B$5:$B$204,MATCH(C690,품목마스터!$A$5:$A$204,0)),"코드 없음"))</f>
        <v/>
      </c>
      <c r="E690" s="10"/>
      <c r="F690" s="9"/>
      <c r="G690" s="9"/>
    </row>
    <row r="691" customFormat="false" ht="15" hidden="false" customHeight="false" outlineLevel="0" collapsed="false">
      <c r="A691" s="18"/>
      <c r="B691" s="9"/>
      <c r="C691" s="9"/>
      <c r="D691" s="12" t="str">
        <f aca="false">IF(C691="","",IFERROR(INDEX(품목마스터!$B$5:$B$204,MATCH(C691,품목마스터!$A$5:$A$204,0)),"코드 없음"))</f>
        <v/>
      </c>
      <c r="E691" s="10"/>
      <c r="F691" s="9"/>
      <c r="G691" s="9"/>
    </row>
    <row r="692" customFormat="false" ht="15" hidden="false" customHeight="false" outlineLevel="0" collapsed="false">
      <c r="A692" s="18"/>
      <c r="B692" s="9"/>
      <c r="C692" s="9"/>
      <c r="D692" s="12" t="str">
        <f aca="false">IF(C692="","",IFERROR(INDEX(품목마스터!$B$5:$B$204,MATCH(C692,품목마스터!$A$5:$A$204,0)),"코드 없음"))</f>
        <v/>
      </c>
      <c r="E692" s="10"/>
      <c r="F692" s="9"/>
      <c r="G692" s="9"/>
    </row>
    <row r="693" customFormat="false" ht="15" hidden="false" customHeight="false" outlineLevel="0" collapsed="false">
      <c r="A693" s="18"/>
      <c r="B693" s="9"/>
      <c r="C693" s="9"/>
      <c r="D693" s="12" t="str">
        <f aca="false">IF(C693="","",IFERROR(INDEX(품목마스터!$B$5:$B$204,MATCH(C693,품목마스터!$A$5:$A$204,0)),"코드 없음"))</f>
        <v/>
      </c>
      <c r="E693" s="10"/>
      <c r="F693" s="9"/>
      <c r="G693" s="9"/>
    </row>
    <row r="694" customFormat="false" ht="15" hidden="false" customHeight="false" outlineLevel="0" collapsed="false">
      <c r="A694" s="18"/>
      <c r="B694" s="9"/>
      <c r="C694" s="9"/>
      <c r="D694" s="12" t="str">
        <f aca="false">IF(C694="","",IFERROR(INDEX(품목마스터!$B$5:$B$204,MATCH(C694,품목마스터!$A$5:$A$204,0)),"코드 없음"))</f>
        <v/>
      </c>
      <c r="E694" s="10"/>
      <c r="F694" s="9"/>
      <c r="G694" s="9"/>
    </row>
    <row r="695" customFormat="false" ht="15" hidden="false" customHeight="false" outlineLevel="0" collapsed="false">
      <c r="A695" s="18"/>
      <c r="B695" s="9"/>
      <c r="C695" s="9"/>
      <c r="D695" s="12" t="str">
        <f aca="false">IF(C695="","",IFERROR(INDEX(품목마스터!$B$5:$B$204,MATCH(C695,품목마스터!$A$5:$A$204,0)),"코드 없음"))</f>
        <v/>
      </c>
      <c r="E695" s="10"/>
      <c r="F695" s="9"/>
      <c r="G695" s="9"/>
    </row>
    <row r="696" customFormat="false" ht="15" hidden="false" customHeight="false" outlineLevel="0" collapsed="false">
      <c r="A696" s="18"/>
      <c r="B696" s="9"/>
      <c r="C696" s="9"/>
      <c r="D696" s="12" t="str">
        <f aca="false">IF(C696="","",IFERROR(INDEX(품목마스터!$B$5:$B$204,MATCH(C696,품목마스터!$A$5:$A$204,0)),"코드 없음"))</f>
        <v/>
      </c>
      <c r="E696" s="10"/>
      <c r="F696" s="9"/>
      <c r="G696" s="9"/>
    </row>
    <row r="697" customFormat="false" ht="15" hidden="false" customHeight="false" outlineLevel="0" collapsed="false">
      <c r="A697" s="18"/>
      <c r="B697" s="9"/>
      <c r="C697" s="9"/>
      <c r="D697" s="12" t="str">
        <f aca="false">IF(C697="","",IFERROR(INDEX(품목마스터!$B$5:$B$204,MATCH(C697,품목마스터!$A$5:$A$204,0)),"코드 없음"))</f>
        <v/>
      </c>
      <c r="E697" s="10"/>
      <c r="F697" s="9"/>
      <c r="G697" s="9"/>
    </row>
    <row r="698" customFormat="false" ht="15" hidden="false" customHeight="false" outlineLevel="0" collapsed="false">
      <c r="A698" s="18"/>
      <c r="B698" s="9"/>
      <c r="C698" s="9"/>
      <c r="D698" s="12" t="str">
        <f aca="false">IF(C698="","",IFERROR(INDEX(품목마스터!$B$5:$B$204,MATCH(C698,품목마스터!$A$5:$A$204,0)),"코드 없음"))</f>
        <v/>
      </c>
      <c r="E698" s="10"/>
      <c r="F698" s="9"/>
      <c r="G698" s="9"/>
    </row>
    <row r="699" customFormat="false" ht="15" hidden="false" customHeight="false" outlineLevel="0" collapsed="false">
      <c r="A699" s="18"/>
      <c r="B699" s="9"/>
      <c r="C699" s="9"/>
      <c r="D699" s="12" t="str">
        <f aca="false">IF(C699="","",IFERROR(INDEX(품목마스터!$B$5:$B$204,MATCH(C699,품목마스터!$A$5:$A$204,0)),"코드 없음"))</f>
        <v/>
      </c>
      <c r="E699" s="10"/>
      <c r="F699" s="9"/>
      <c r="G699" s="9"/>
    </row>
    <row r="700" customFormat="false" ht="15" hidden="false" customHeight="false" outlineLevel="0" collapsed="false">
      <c r="A700" s="18"/>
      <c r="B700" s="9"/>
      <c r="C700" s="9"/>
      <c r="D700" s="12" t="str">
        <f aca="false">IF(C700="","",IFERROR(INDEX(품목마스터!$B$5:$B$204,MATCH(C700,품목마스터!$A$5:$A$204,0)),"코드 없음"))</f>
        <v/>
      </c>
      <c r="E700" s="10"/>
      <c r="F700" s="9"/>
      <c r="G700" s="9"/>
    </row>
    <row r="701" customFormat="false" ht="15" hidden="false" customHeight="false" outlineLevel="0" collapsed="false">
      <c r="A701" s="18"/>
      <c r="B701" s="9"/>
      <c r="C701" s="9"/>
      <c r="D701" s="12" t="str">
        <f aca="false">IF(C701="","",IFERROR(INDEX(품목마스터!$B$5:$B$204,MATCH(C701,품목마스터!$A$5:$A$204,0)),"코드 없음"))</f>
        <v/>
      </c>
      <c r="E701" s="10"/>
      <c r="F701" s="9"/>
      <c r="G701" s="9"/>
    </row>
    <row r="702" customFormat="false" ht="15" hidden="false" customHeight="false" outlineLevel="0" collapsed="false">
      <c r="A702" s="18"/>
      <c r="B702" s="9"/>
      <c r="C702" s="9"/>
      <c r="D702" s="12" t="str">
        <f aca="false">IF(C702="","",IFERROR(INDEX(품목마스터!$B$5:$B$204,MATCH(C702,품목마스터!$A$5:$A$204,0)),"코드 없음"))</f>
        <v/>
      </c>
      <c r="E702" s="10"/>
      <c r="F702" s="9"/>
      <c r="G702" s="9"/>
    </row>
    <row r="703" customFormat="false" ht="15" hidden="false" customHeight="false" outlineLevel="0" collapsed="false">
      <c r="A703" s="18"/>
      <c r="B703" s="9"/>
      <c r="C703" s="9"/>
      <c r="D703" s="12" t="str">
        <f aca="false">IF(C703="","",IFERROR(INDEX(품목마스터!$B$5:$B$204,MATCH(C703,품목마스터!$A$5:$A$204,0)),"코드 없음"))</f>
        <v/>
      </c>
      <c r="E703" s="10"/>
      <c r="F703" s="9"/>
      <c r="G703" s="9"/>
    </row>
    <row r="704" customFormat="false" ht="15" hidden="false" customHeight="false" outlineLevel="0" collapsed="false">
      <c r="A704" s="18"/>
      <c r="B704" s="9"/>
      <c r="C704" s="9"/>
      <c r="D704" s="12" t="str">
        <f aca="false">IF(C704="","",IFERROR(INDEX(품목마스터!$B$5:$B$204,MATCH(C704,품목마스터!$A$5:$A$204,0)),"코드 없음"))</f>
        <v/>
      </c>
      <c r="E704" s="10"/>
      <c r="F704" s="9"/>
      <c r="G704" s="9"/>
    </row>
    <row r="705" customFormat="false" ht="15" hidden="false" customHeight="false" outlineLevel="0" collapsed="false">
      <c r="A705" s="18"/>
      <c r="B705" s="9"/>
      <c r="C705" s="9"/>
      <c r="D705" s="12" t="str">
        <f aca="false">IF(C705="","",IFERROR(INDEX(품목마스터!$B$5:$B$204,MATCH(C705,품목마스터!$A$5:$A$204,0)),"코드 없음"))</f>
        <v/>
      </c>
      <c r="E705" s="10"/>
      <c r="F705" s="9"/>
      <c r="G705" s="9"/>
    </row>
    <row r="706" customFormat="false" ht="15" hidden="false" customHeight="false" outlineLevel="0" collapsed="false">
      <c r="A706" s="18"/>
      <c r="B706" s="9"/>
      <c r="C706" s="9"/>
      <c r="D706" s="12" t="str">
        <f aca="false">IF(C706="","",IFERROR(INDEX(품목마스터!$B$5:$B$204,MATCH(C706,품목마스터!$A$5:$A$204,0)),"코드 없음"))</f>
        <v/>
      </c>
      <c r="E706" s="10"/>
      <c r="F706" s="9"/>
      <c r="G706" s="9"/>
    </row>
    <row r="707" customFormat="false" ht="15" hidden="false" customHeight="false" outlineLevel="0" collapsed="false">
      <c r="A707" s="18"/>
      <c r="B707" s="9"/>
      <c r="C707" s="9"/>
      <c r="D707" s="12" t="str">
        <f aca="false">IF(C707="","",IFERROR(INDEX(품목마스터!$B$5:$B$204,MATCH(C707,품목마스터!$A$5:$A$204,0)),"코드 없음"))</f>
        <v/>
      </c>
      <c r="E707" s="10"/>
      <c r="F707" s="9"/>
      <c r="G707" s="9"/>
    </row>
    <row r="708" customFormat="false" ht="15" hidden="false" customHeight="false" outlineLevel="0" collapsed="false">
      <c r="A708" s="18"/>
      <c r="B708" s="9"/>
      <c r="C708" s="9"/>
      <c r="D708" s="12" t="str">
        <f aca="false">IF(C708="","",IFERROR(INDEX(품목마스터!$B$5:$B$204,MATCH(C708,품목마스터!$A$5:$A$204,0)),"코드 없음"))</f>
        <v/>
      </c>
      <c r="E708" s="10"/>
      <c r="F708" s="9"/>
      <c r="G708" s="9"/>
    </row>
    <row r="709" customFormat="false" ht="15" hidden="false" customHeight="false" outlineLevel="0" collapsed="false">
      <c r="A709" s="18"/>
      <c r="B709" s="9"/>
      <c r="C709" s="9"/>
      <c r="D709" s="12" t="str">
        <f aca="false">IF(C709="","",IFERROR(INDEX(품목마스터!$B$5:$B$204,MATCH(C709,품목마스터!$A$5:$A$204,0)),"코드 없음"))</f>
        <v/>
      </c>
      <c r="E709" s="10"/>
      <c r="F709" s="9"/>
      <c r="G709" s="9"/>
    </row>
    <row r="710" customFormat="false" ht="15" hidden="false" customHeight="false" outlineLevel="0" collapsed="false">
      <c r="A710" s="18"/>
      <c r="B710" s="9"/>
      <c r="C710" s="9"/>
      <c r="D710" s="12" t="str">
        <f aca="false">IF(C710="","",IFERROR(INDEX(품목마스터!$B$5:$B$204,MATCH(C710,품목마스터!$A$5:$A$204,0)),"코드 없음"))</f>
        <v/>
      </c>
      <c r="E710" s="10"/>
      <c r="F710" s="9"/>
      <c r="G710" s="9"/>
    </row>
    <row r="711" customFormat="false" ht="15" hidden="false" customHeight="false" outlineLevel="0" collapsed="false">
      <c r="A711" s="18"/>
      <c r="B711" s="9"/>
      <c r="C711" s="9"/>
      <c r="D711" s="12" t="str">
        <f aca="false">IF(C711="","",IFERROR(INDEX(품목마스터!$B$5:$B$204,MATCH(C711,품목마스터!$A$5:$A$204,0)),"코드 없음"))</f>
        <v/>
      </c>
      <c r="E711" s="10"/>
      <c r="F711" s="9"/>
      <c r="G711" s="9"/>
    </row>
    <row r="712" customFormat="false" ht="15" hidden="false" customHeight="false" outlineLevel="0" collapsed="false">
      <c r="A712" s="18"/>
      <c r="B712" s="9"/>
      <c r="C712" s="9"/>
      <c r="D712" s="12" t="str">
        <f aca="false">IF(C712="","",IFERROR(INDEX(품목마스터!$B$5:$B$204,MATCH(C712,품목마스터!$A$5:$A$204,0)),"코드 없음"))</f>
        <v/>
      </c>
      <c r="E712" s="10"/>
      <c r="F712" s="9"/>
      <c r="G712" s="9"/>
    </row>
    <row r="713" customFormat="false" ht="15" hidden="false" customHeight="false" outlineLevel="0" collapsed="false">
      <c r="A713" s="18"/>
      <c r="B713" s="9"/>
      <c r="C713" s="9"/>
      <c r="D713" s="12" t="str">
        <f aca="false">IF(C713="","",IFERROR(INDEX(품목마스터!$B$5:$B$204,MATCH(C713,품목마스터!$A$5:$A$204,0)),"코드 없음"))</f>
        <v/>
      </c>
      <c r="E713" s="10"/>
      <c r="F713" s="9"/>
      <c r="G713" s="9"/>
    </row>
    <row r="714" customFormat="false" ht="15" hidden="false" customHeight="false" outlineLevel="0" collapsed="false">
      <c r="A714" s="18"/>
      <c r="B714" s="9"/>
      <c r="C714" s="9"/>
      <c r="D714" s="12" t="str">
        <f aca="false">IF(C714="","",IFERROR(INDEX(품목마스터!$B$5:$B$204,MATCH(C714,품목마스터!$A$5:$A$204,0)),"코드 없음"))</f>
        <v/>
      </c>
      <c r="E714" s="10"/>
      <c r="F714" s="9"/>
      <c r="G714" s="9"/>
    </row>
    <row r="715" customFormat="false" ht="15" hidden="false" customHeight="false" outlineLevel="0" collapsed="false">
      <c r="A715" s="18"/>
      <c r="B715" s="9"/>
      <c r="C715" s="9"/>
      <c r="D715" s="12" t="str">
        <f aca="false">IF(C715="","",IFERROR(INDEX(품목마스터!$B$5:$B$204,MATCH(C715,품목마스터!$A$5:$A$204,0)),"코드 없음"))</f>
        <v/>
      </c>
      <c r="E715" s="10"/>
      <c r="F715" s="9"/>
      <c r="G715" s="9"/>
    </row>
    <row r="716" customFormat="false" ht="15" hidden="false" customHeight="false" outlineLevel="0" collapsed="false">
      <c r="A716" s="18"/>
      <c r="B716" s="9"/>
      <c r="C716" s="9"/>
      <c r="D716" s="12" t="str">
        <f aca="false">IF(C716="","",IFERROR(INDEX(품목마스터!$B$5:$B$204,MATCH(C716,품목마스터!$A$5:$A$204,0)),"코드 없음"))</f>
        <v/>
      </c>
      <c r="E716" s="10"/>
      <c r="F716" s="9"/>
      <c r="G716" s="9"/>
    </row>
    <row r="717" customFormat="false" ht="15" hidden="false" customHeight="false" outlineLevel="0" collapsed="false">
      <c r="A717" s="18"/>
      <c r="B717" s="9"/>
      <c r="C717" s="9"/>
      <c r="D717" s="12" t="str">
        <f aca="false">IF(C717="","",IFERROR(INDEX(품목마스터!$B$5:$B$204,MATCH(C717,품목마스터!$A$5:$A$204,0)),"코드 없음"))</f>
        <v/>
      </c>
      <c r="E717" s="10"/>
      <c r="F717" s="9"/>
      <c r="G717" s="9"/>
    </row>
    <row r="718" customFormat="false" ht="15" hidden="false" customHeight="false" outlineLevel="0" collapsed="false">
      <c r="A718" s="18"/>
      <c r="B718" s="9"/>
      <c r="C718" s="9"/>
      <c r="D718" s="12" t="str">
        <f aca="false">IF(C718="","",IFERROR(INDEX(품목마스터!$B$5:$B$204,MATCH(C718,품목마스터!$A$5:$A$204,0)),"코드 없음"))</f>
        <v/>
      </c>
      <c r="E718" s="10"/>
      <c r="F718" s="9"/>
      <c r="G718" s="9"/>
    </row>
    <row r="719" customFormat="false" ht="15" hidden="false" customHeight="false" outlineLevel="0" collapsed="false">
      <c r="A719" s="18"/>
      <c r="B719" s="9"/>
      <c r="C719" s="9"/>
      <c r="D719" s="12" t="str">
        <f aca="false">IF(C719="","",IFERROR(INDEX(품목마스터!$B$5:$B$204,MATCH(C719,품목마스터!$A$5:$A$204,0)),"코드 없음"))</f>
        <v/>
      </c>
      <c r="E719" s="10"/>
      <c r="F719" s="9"/>
      <c r="G719" s="9"/>
    </row>
    <row r="720" customFormat="false" ht="15" hidden="false" customHeight="false" outlineLevel="0" collapsed="false">
      <c r="A720" s="18"/>
      <c r="B720" s="9"/>
      <c r="C720" s="9"/>
      <c r="D720" s="12" t="str">
        <f aca="false">IF(C720="","",IFERROR(INDEX(품목마스터!$B$5:$B$204,MATCH(C720,품목마스터!$A$5:$A$204,0)),"코드 없음"))</f>
        <v/>
      </c>
      <c r="E720" s="10"/>
      <c r="F720" s="9"/>
      <c r="G720" s="9"/>
    </row>
    <row r="721" customFormat="false" ht="15" hidden="false" customHeight="false" outlineLevel="0" collapsed="false">
      <c r="A721" s="18"/>
      <c r="B721" s="9"/>
      <c r="C721" s="9"/>
      <c r="D721" s="12" t="str">
        <f aca="false">IF(C721="","",IFERROR(INDEX(품목마스터!$B$5:$B$204,MATCH(C721,품목마스터!$A$5:$A$204,0)),"코드 없음"))</f>
        <v/>
      </c>
      <c r="E721" s="10"/>
      <c r="F721" s="9"/>
      <c r="G721" s="9"/>
    </row>
    <row r="722" customFormat="false" ht="15" hidden="false" customHeight="false" outlineLevel="0" collapsed="false">
      <c r="A722" s="18"/>
      <c r="B722" s="9"/>
      <c r="C722" s="9"/>
      <c r="D722" s="12" t="str">
        <f aca="false">IF(C722="","",IFERROR(INDEX(품목마스터!$B$5:$B$204,MATCH(C722,품목마스터!$A$5:$A$204,0)),"코드 없음"))</f>
        <v/>
      </c>
      <c r="E722" s="10"/>
      <c r="F722" s="9"/>
      <c r="G722" s="9"/>
    </row>
    <row r="723" customFormat="false" ht="15" hidden="false" customHeight="false" outlineLevel="0" collapsed="false">
      <c r="A723" s="18"/>
      <c r="B723" s="9"/>
      <c r="C723" s="9"/>
      <c r="D723" s="12" t="str">
        <f aca="false">IF(C723="","",IFERROR(INDEX(품목마스터!$B$5:$B$204,MATCH(C723,품목마스터!$A$5:$A$204,0)),"코드 없음"))</f>
        <v/>
      </c>
      <c r="E723" s="10"/>
      <c r="F723" s="9"/>
      <c r="G723" s="9"/>
    </row>
    <row r="724" customFormat="false" ht="15" hidden="false" customHeight="false" outlineLevel="0" collapsed="false">
      <c r="A724" s="18"/>
      <c r="B724" s="9"/>
      <c r="C724" s="9"/>
      <c r="D724" s="12" t="str">
        <f aca="false">IF(C724="","",IFERROR(INDEX(품목마스터!$B$5:$B$204,MATCH(C724,품목마스터!$A$5:$A$204,0)),"코드 없음"))</f>
        <v/>
      </c>
      <c r="E724" s="10"/>
      <c r="F724" s="9"/>
      <c r="G724" s="9"/>
    </row>
    <row r="725" customFormat="false" ht="15" hidden="false" customHeight="false" outlineLevel="0" collapsed="false">
      <c r="A725" s="18"/>
      <c r="B725" s="9"/>
      <c r="C725" s="9"/>
      <c r="D725" s="12" t="str">
        <f aca="false">IF(C725="","",IFERROR(INDEX(품목마스터!$B$5:$B$204,MATCH(C725,품목마스터!$A$5:$A$204,0)),"코드 없음"))</f>
        <v/>
      </c>
      <c r="E725" s="10"/>
      <c r="F725" s="9"/>
      <c r="G725" s="9"/>
    </row>
    <row r="726" customFormat="false" ht="15" hidden="false" customHeight="false" outlineLevel="0" collapsed="false">
      <c r="A726" s="18"/>
      <c r="B726" s="9"/>
      <c r="C726" s="9"/>
      <c r="D726" s="12" t="str">
        <f aca="false">IF(C726="","",IFERROR(INDEX(품목마스터!$B$5:$B$204,MATCH(C726,품목마스터!$A$5:$A$204,0)),"코드 없음"))</f>
        <v/>
      </c>
      <c r="E726" s="10"/>
      <c r="F726" s="9"/>
      <c r="G726" s="9"/>
    </row>
    <row r="727" customFormat="false" ht="15" hidden="false" customHeight="false" outlineLevel="0" collapsed="false">
      <c r="A727" s="18"/>
      <c r="B727" s="9"/>
      <c r="C727" s="9"/>
      <c r="D727" s="12" t="str">
        <f aca="false">IF(C727="","",IFERROR(INDEX(품목마스터!$B$5:$B$204,MATCH(C727,품목마스터!$A$5:$A$204,0)),"코드 없음"))</f>
        <v/>
      </c>
      <c r="E727" s="10"/>
      <c r="F727" s="9"/>
      <c r="G727" s="9"/>
    </row>
    <row r="728" customFormat="false" ht="15" hidden="false" customHeight="false" outlineLevel="0" collapsed="false">
      <c r="A728" s="18"/>
      <c r="B728" s="9"/>
      <c r="C728" s="9"/>
      <c r="D728" s="12" t="str">
        <f aca="false">IF(C728="","",IFERROR(INDEX(품목마스터!$B$5:$B$204,MATCH(C728,품목마스터!$A$5:$A$204,0)),"코드 없음"))</f>
        <v/>
      </c>
      <c r="E728" s="10"/>
      <c r="F728" s="9"/>
      <c r="G728" s="9"/>
    </row>
    <row r="729" customFormat="false" ht="15" hidden="false" customHeight="false" outlineLevel="0" collapsed="false">
      <c r="A729" s="18"/>
      <c r="B729" s="9"/>
      <c r="C729" s="9"/>
      <c r="D729" s="12" t="str">
        <f aca="false">IF(C729="","",IFERROR(INDEX(품목마스터!$B$5:$B$204,MATCH(C729,품목마스터!$A$5:$A$204,0)),"코드 없음"))</f>
        <v/>
      </c>
      <c r="E729" s="10"/>
      <c r="F729" s="9"/>
      <c r="G729" s="9"/>
    </row>
    <row r="730" customFormat="false" ht="15" hidden="false" customHeight="false" outlineLevel="0" collapsed="false">
      <c r="A730" s="18"/>
      <c r="B730" s="9"/>
      <c r="C730" s="9"/>
      <c r="D730" s="12" t="str">
        <f aca="false">IF(C730="","",IFERROR(INDEX(품목마스터!$B$5:$B$204,MATCH(C730,품목마스터!$A$5:$A$204,0)),"코드 없음"))</f>
        <v/>
      </c>
      <c r="E730" s="10"/>
      <c r="F730" s="9"/>
      <c r="G730" s="9"/>
    </row>
    <row r="731" customFormat="false" ht="15" hidden="false" customHeight="false" outlineLevel="0" collapsed="false">
      <c r="A731" s="18"/>
      <c r="B731" s="9"/>
      <c r="C731" s="9"/>
      <c r="D731" s="12" t="str">
        <f aca="false">IF(C731="","",IFERROR(INDEX(품목마스터!$B$5:$B$204,MATCH(C731,품목마스터!$A$5:$A$204,0)),"코드 없음"))</f>
        <v/>
      </c>
      <c r="E731" s="10"/>
      <c r="F731" s="9"/>
      <c r="G731" s="9"/>
    </row>
    <row r="732" customFormat="false" ht="15" hidden="false" customHeight="false" outlineLevel="0" collapsed="false">
      <c r="A732" s="18"/>
      <c r="B732" s="9"/>
      <c r="C732" s="9"/>
      <c r="D732" s="12" t="str">
        <f aca="false">IF(C732="","",IFERROR(INDEX(품목마스터!$B$5:$B$204,MATCH(C732,품목마스터!$A$5:$A$204,0)),"코드 없음"))</f>
        <v/>
      </c>
      <c r="E732" s="10"/>
      <c r="F732" s="9"/>
      <c r="G732" s="9"/>
    </row>
    <row r="733" customFormat="false" ht="15" hidden="false" customHeight="false" outlineLevel="0" collapsed="false">
      <c r="A733" s="18"/>
      <c r="B733" s="9"/>
      <c r="C733" s="9"/>
      <c r="D733" s="12" t="str">
        <f aca="false">IF(C733="","",IFERROR(INDEX(품목마스터!$B$5:$B$204,MATCH(C733,품목마스터!$A$5:$A$204,0)),"코드 없음"))</f>
        <v/>
      </c>
      <c r="E733" s="10"/>
      <c r="F733" s="9"/>
      <c r="G733" s="9"/>
    </row>
    <row r="734" customFormat="false" ht="15" hidden="false" customHeight="false" outlineLevel="0" collapsed="false">
      <c r="A734" s="18"/>
      <c r="B734" s="9"/>
      <c r="C734" s="9"/>
      <c r="D734" s="12" t="str">
        <f aca="false">IF(C734="","",IFERROR(INDEX(품목마스터!$B$5:$B$204,MATCH(C734,품목마스터!$A$5:$A$204,0)),"코드 없음"))</f>
        <v/>
      </c>
      <c r="E734" s="10"/>
      <c r="F734" s="9"/>
      <c r="G734" s="9"/>
    </row>
    <row r="735" customFormat="false" ht="15" hidden="false" customHeight="false" outlineLevel="0" collapsed="false">
      <c r="A735" s="18"/>
      <c r="B735" s="9"/>
      <c r="C735" s="9"/>
      <c r="D735" s="12" t="str">
        <f aca="false">IF(C735="","",IFERROR(INDEX(품목마스터!$B$5:$B$204,MATCH(C735,품목마스터!$A$5:$A$204,0)),"코드 없음"))</f>
        <v/>
      </c>
      <c r="E735" s="10"/>
      <c r="F735" s="9"/>
      <c r="G735" s="9"/>
    </row>
    <row r="736" customFormat="false" ht="15" hidden="false" customHeight="false" outlineLevel="0" collapsed="false">
      <c r="A736" s="18"/>
      <c r="B736" s="9"/>
      <c r="C736" s="9"/>
      <c r="D736" s="12" t="str">
        <f aca="false">IF(C736="","",IFERROR(INDEX(품목마스터!$B$5:$B$204,MATCH(C736,품목마스터!$A$5:$A$204,0)),"코드 없음"))</f>
        <v/>
      </c>
      <c r="E736" s="10"/>
      <c r="F736" s="9"/>
      <c r="G736" s="9"/>
    </row>
    <row r="737" customFormat="false" ht="15" hidden="false" customHeight="false" outlineLevel="0" collapsed="false">
      <c r="A737" s="18"/>
      <c r="B737" s="9"/>
      <c r="C737" s="9"/>
      <c r="D737" s="12" t="str">
        <f aca="false">IF(C737="","",IFERROR(INDEX(품목마스터!$B$5:$B$204,MATCH(C737,품목마스터!$A$5:$A$204,0)),"코드 없음"))</f>
        <v/>
      </c>
      <c r="E737" s="10"/>
      <c r="F737" s="9"/>
      <c r="G737" s="9"/>
    </row>
    <row r="738" customFormat="false" ht="15" hidden="false" customHeight="false" outlineLevel="0" collapsed="false">
      <c r="A738" s="18"/>
      <c r="B738" s="9"/>
      <c r="C738" s="9"/>
      <c r="D738" s="12" t="str">
        <f aca="false">IF(C738="","",IFERROR(INDEX(품목마스터!$B$5:$B$204,MATCH(C738,품목마스터!$A$5:$A$204,0)),"코드 없음"))</f>
        <v/>
      </c>
      <c r="E738" s="10"/>
      <c r="F738" s="9"/>
      <c r="G738" s="9"/>
    </row>
    <row r="739" customFormat="false" ht="15" hidden="false" customHeight="false" outlineLevel="0" collapsed="false">
      <c r="A739" s="18"/>
      <c r="B739" s="9"/>
      <c r="C739" s="9"/>
      <c r="D739" s="12" t="str">
        <f aca="false">IF(C739="","",IFERROR(INDEX(품목마스터!$B$5:$B$204,MATCH(C739,품목마스터!$A$5:$A$204,0)),"코드 없음"))</f>
        <v/>
      </c>
      <c r="E739" s="10"/>
      <c r="F739" s="9"/>
      <c r="G739" s="9"/>
    </row>
    <row r="740" customFormat="false" ht="15" hidden="false" customHeight="false" outlineLevel="0" collapsed="false">
      <c r="A740" s="18"/>
      <c r="B740" s="9"/>
      <c r="C740" s="9"/>
      <c r="D740" s="12" t="str">
        <f aca="false">IF(C740="","",IFERROR(INDEX(품목마스터!$B$5:$B$204,MATCH(C740,품목마스터!$A$5:$A$204,0)),"코드 없음"))</f>
        <v/>
      </c>
      <c r="E740" s="10"/>
      <c r="F740" s="9"/>
      <c r="G740" s="9"/>
    </row>
    <row r="741" customFormat="false" ht="15" hidden="false" customHeight="false" outlineLevel="0" collapsed="false">
      <c r="A741" s="18"/>
      <c r="B741" s="9"/>
      <c r="C741" s="9"/>
      <c r="D741" s="12" t="str">
        <f aca="false">IF(C741="","",IFERROR(INDEX(품목마스터!$B$5:$B$204,MATCH(C741,품목마스터!$A$5:$A$204,0)),"코드 없음"))</f>
        <v/>
      </c>
      <c r="E741" s="10"/>
      <c r="F741" s="9"/>
      <c r="G741" s="9"/>
    </row>
    <row r="742" customFormat="false" ht="15" hidden="false" customHeight="false" outlineLevel="0" collapsed="false">
      <c r="A742" s="18"/>
      <c r="B742" s="9"/>
      <c r="C742" s="9"/>
      <c r="D742" s="12" t="str">
        <f aca="false">IF(C742="","",IFERROR(INDEX(품목마스터!$B$5:$B$204,MATCH(C742,품목마스터!$A$5:$A$204,0)),"코드 없음"))</f>
        <v/>
      </c>
      <c r="E742" s="10"/>
      <c r="F742" s="9"/>
      <c r="G742" s="9"/>
    </row>
    <row r="743" customFormat="false" ht="15" hidden="false" customHeight="false" outlineLevel="0" collapsed="false">
      <c r="A743" s="18"/>
      <c r="B743" s="9"/>
      <c r="C743" s="9"/>
      <c r="D743" s="12" t="str">
        <f aca="false">IF(C743="","",IFERROR(INDEX(품목마스터!$B$5:$B$204,MATCH(C743,품목마스터!$A$5:$A$204,0)),"코드 없음"))</f>
        <v/>
      </c>
      <c r="E743" s="10"/>
      <c r="F743" s="9"/>
      <c r="G743" s="9"/>
    </row>
    <row r="744" customFormat="false" ht="15" hidden="false" customHeight="false" outlineLevel="0" collapsed="false">
      <c r="A744" s="18"/>
      <c r="B744" s="9"/>
      <c r="C744" s="9"/>
      <c r="D744" s="12" t="str">
        <f aca="false">IF(C744="","",IFERROR(INDEX(품목마스터!$B$5:$B$204,MATCH(C744,품목마스터!$A$5:$A$204,0)),"코드 없음"))</f>
        <v/>
      </c>
      <c r="E744" s="10"/>
      <c r="F744" s="9"/>
      <c r="G744" s="9"/>
    </row>
    <row r="745" customFormat="false" ht="15" hidden="false" customHeight="false" outlineLevel="0" collapsed="false">
      <c r="A745" s="18"/>
      <c r="B745" s="9"/>
      <c r="C745" s="9"/>
      <c r="D745" s="12" t="str">
        <f aca="false">IF(C745="","",IFERROR(INDEX(품목마스터!$B$5:$B$204,MATCH(C745,품목마스터!$A$5:$A$204,0)),"코드 없음"))</f>
        <v/>
      </c>
      <c r="E745" s="10"/>
      <c r="F745" s="9"/>
      <c r="G745" s="9"/>
    </row>
    <row r="746" customFormat="false" ht="15" hidden="false" customHeight="false" outlineLevel="0" collapsed="false">
      <c r="A746" s="18"/>
      <c r="B746" s="9"/>
      <c r="C746" s="9"/>
      <c r="D746" s="12" t="str">
        <f aca="false">IF(C746="","",IFERROR(INDEX(품목마스터!$B$5:$B$204,MATCH(C746,품목마스터!$A$5:$A$204,0)),"코드 없음"))</f>
        <v/>
      </c>
      <c r="E746" s="10"/>
      <c r="F746" s="9"/>
      <c r="G746" s="9"/>
    </row>
    <row r="747" customFormat="false" ht="15" hidden="false" customHeight="false" outlineLevel="0" collapsed="false">
      <c r="A747" s="18"/>
      <c r="B747" s="9"/>
      <c r="C747" s="9"/>
      <c r="D747" s="12" t="str">
        <f aca="false">IF(C747="","",IFERROR(INDEX(품목마스터!$B$5:$B$204,MATCH(C747,품목마스터!$A$5:$A$204,0)),"코드 없음"))</f>
        <v/>
      </c>
      <c r="E747" s="10"/>
      <c r="F747" s="9"/>
      <c r="G747" s="9"/>
    </row>
    <row r="748" customFormat="false" ht="15" hidden="false" customHeight="false" outlineLevel="0" collapsed="false">
      <c r="A748" s="18"/>
      <c r="B748" s="9"/>
      <c r="C748" s="9"/>
      <c r="D748" s="12" t="str">
        <f aca="false">IF(C748="","",IFERROR(INDEX(품목마스터!$B$5:$B$204,MATCH(C748,품목마스터!$A$5:$A$204,0)),"코드 없음"))</f>
        <v/>
      </c>
      <c r="E748" s="10"/>
      <c r="F748" s="9"/>
      <c r="G748" s="9"/>
    </row>
    <row r="749" customFormat="false" ht="15" hidden="false" customHeight="false" outlineLevel="0" collapsed="false">
      <c r="A749" s="18"/>
      <c r="B749" s="9"/>
      <c r="C749" s="9"/>
      <c r="D749" s="12" t="str">
        <f aca="false">IF(C749="","",IFERROR(INDEX(품목마스터!$B$5:$B$204,MATCH(C749,품목마스터!$A$5:$A$204,0)),"코드 없음"))</f>
        <v/>
      </c>
      <c r="E749" s="10"/>
      <c r="F749" s="9"/>
      <c r="G749" s="9"/>
    </row>
    <row r="750" customFormat="false" ht="15" hidden="false" customHeight="false" outlineLevel="0" collapsed="false">
      <c r="A750" s="18"/>
      <c r="B750" s="9"/>
      <c r="C750" s="9"/>
      <c r="D750" s="12" t="str">
        <f aca="false">IF(C750="","",IFERROR(INDEX(품목마스터!$B$5:$B$204,MATCH(C750,품목마스터!$A$5:$A$204,0)),"코드 없음"))</f>
        <v/>
      </c>
      <c r="E750" s="10"/>
      <c r="F750" s="9"/>
      <c r="G750" s="9"/>
    </row>
    <row r="751" customFormat="false" ht="15" hidden="false" customHeight="false" outlineLevel="0" collapsed="false">
      <c r="A751" s="18"/>
      <c r="B751" s="9"/>
      <c r="C751" s="9"/>
      <c r="D751" s="12" t="str">
        <f aca="false">IF(C751="","",IFERROR(INDEX(품목마스터!$B$5:$B$204,MATCH(C751,품목마스터!$A$5:$A$204,0)),"코드 없음"))</f>
        <v/>
      </c>
      <c r="E751" s="10"/>
      <c r="F751" s="9"/>
      <c r="G751" s="9"/>
    </row>
    <row r="752" customFormat="false" ht="15" hidden="false" customHeight="false" outlineLevel="0" collapsed="false">
      <c r="A752" s="18"/>
      <c r="B752" s="9"/>
      <c r="C752" s="9"/>
      <c r="D752" s="12" t="str">
        <f aca="false">IF(C752="","",IFERROR(INDEX(품목마스터!$B$5:$B$204,MATCH(C752,품목마스터!$A$5:$A$204,0)),"코드 없음"))</f>
        <v/>
      </c>
      <c r="E752" s="10"/>
      <c r="F752" s="9"/>
      <c r="G752" s="9"/>
    </row>
    <row r="753" customFormat="false" ht="15" hidden="false" customHeight="false" outlineLevel="0" collapsed="false">
      <c r="A753" s="18"/>
      <c r="B753" s="9"/>
      <c r="C753" s="9"/>
      <c r="D753" s="12" t="str">
        <f aca="false">IF(C753="","",IFERROR(INDEX(품목마스터!$B$5:$B$204,MATCH(C753,품목마스터!$A$5:$A$204,0)),"코드 없음"))</f>
        <v/>
      </c>
      <c r="E753" s="10"/>
      <c r="F753" s="9"/>
      <c r="G753" s="9"/>
    </row>
    <row r="754" customFormat="false" ht="15" hidden="false" customHeight="false" outlineLevel="0" collapsed="false">
      <c r="A754" s="18"/>
      <c r="B754" s="9"/>
      <c r="C754" s="9"/>
      <c r="D754" s="12" t="str">
        <f aca="false">IF(C754="","",IFERROR(INDEX(품목마스터!$B$5:$B$204,MATCH(C754,품목마스터!$A$5:$A$204,0)),"코드 없음"))</f>
        <v/>
      </c>
      <c r="E754" s="10"/>
      <c r="F754" s="9"/>
      <c r="G754" s="9"/>
    </row>
    <row r="755" customFormat="false" ht="15" hidden="false" customHeight="false" outlineLevel="0" collapsed="false">
      <c r="A755" s="18"/>
      <c r="B755" s="9"/>
      <c r="C755" s="9"/>
      <c r="D755" s="12" t="str">
        <f aca="false">IF(C755="","",IFERROR(INDEX(품목마스터!$B$5:$B$204,MATCH(C755,품목마스터!$A$5:$A$204,0)),"코드 없음"))</f>
        <v/>
      </c>
      <c r="E755" s="10"/>
      <c r="F755" s="9"/>
      <c r="G755" s="9"/>
    </row>
    <row r="756" customFormat="false" ht="15" hidden="false" customHeight="false" outlineLevel="0" collapsed="false">
      <c r="A756" s="18"/>
      <c r="B756" s="9"/>
      <c r="C756" s="9"/>
      <c r="D756" s="12" t="str">
        <f aca="false">IF(C756="","",IFERROR(INDEX(품목마스터!$B$5:$B$204,MATCH(C756,품목마스터!$A$5:$A$204,0)),"코드 없음"))</f>
        <v/>
      </c>
      <c r="E756" s="10"/>
      <c r="F756" s="9"/>
      <c r="G756" s="9"/>
    </row>
    <row r="757" customFormat="false" ht="15" hidden="false" customHeight="false" outlineLevel="0" collapsed="false">
      <c r="A757" s="18"/>
      <c r="B757" s="9"/>
      <c r="C757" s="9"/>
      <c r="D757" s="12" t="str">
        <f aca="false">IF(C757="","",IFERROR(INDEX(품목마스터!$B$5:$B$204,MATCH(C757,품목마스터!$A$5:$A$204,0)),"코드 없음"))</f>
        <v/>
      </c>
      <c r="E757" s="10"/>
      <c r="F757" s="9"/>
      <c r="G757" s="9"/>
    </row>
    <row r="758" customFormat="false" ht="15" hidden="false" customHeight="false" outlineLevel="0" collapsed="false">
      <c r="A758" s="18"/>
      <c r="B758" s="9"/>
      <c r="C758" s="9"/>
      <c r="D758" s="12" t="str">
        <f aca="false">IF(C758="","",IFERROR(INDEX(품목마스터!$B$5:$B$204,MATCH(C758,품목마스터!$A$5:$A$204,0)),"코드 없음"))</f>
        <v/>
      </c>
      <c r="E758" s="10"/>
      <c r="F758" s="9"/>
      <c r="G758" s="9"/>
    </row>
    <row r="759" customFormat="false" ht="15" hidden="false" customHeight="false" outlineLevel="0" collapsed="false">
      <c r="A759" s="18"/>
      <c r="B759" s="9"/>
      <c r="C759" s="9"/>
      <c r="D759" s="12" t="str">
        <f aca="false">IF(C759="","",IFERROR(INDEX(품목마스터!$B$5:$B$204,MATCH(C759,품목마스터!$A$5:$A$204,0)),"코드 없음"))</f>
        <v/>
      </c>
      <c r="E759" s="10"/>
      <c r="F759" s="9"/>
      <c r="G759" s="9"/>
    </row>
    <row r="760" customFormat="false" ht="15" hidden="false" customHeight="false" outlineLevel="0" collapsed="false">
      <c r="A760" s="18"/>
      <c r="B760" s="9"/>
      <c r="C760" s="9"/>
      <c r="D760" s="12" t="str">
        <f aca="false">IF(C760="","",IFERROR(INDEX(품목마스터!$B$5:$B$204,MATCH(C760,품목마스터!$A$5:$A$204,0)),"코드 없음"))</f>
        <v/>
      </c>
      <c r="E760" s="10"/>
      <c r="F760" s="9"/>
      <c r="G760" s="9"/>
    </row>
    <row r="761" customFormat="false" ht="15" hidden="false" customHeight="false" outlineLevel="0" collapsed="false">
      <c r="A761" s="18"/>
      <c r="B761" s="9"/>
      <c r="C761" s="9"/>
      <c r="D761" s="12" t="str">
        <f aca="false">IF(C761="","",IFERROR(INDEX(품목마스터!$B$5:$B$204,MATCH(C761,품목마스터!$A$5:$A$204,0)),"코드 없음"))</f>
        <v/>
      </c>
      <c r="E761" s="10"/>
      <c r="F761" s="9"/>
      <c r="G761" s="9"/>
    </row>
    <row r="762" customFormat="false" ht="15" hidden="false" customHeight="false" outlineLevel="0" collapsed="false">
      <c r="A762" s="18"/>
      <c r="B762" s="9"/>
      <c r="C762" s="9"/>
      <c r="D762" s="12" t="str">
        <f aca="false">IF(C762="","",IFERROR(INDEX(품목마스터!$B$5:$B$204,MATCH(C762,품목마스터!$A$5:$A$204,0)),"코드 없음"))</f>
        <v/>
      </c>
      <c r="E762" s="10"/>
      <c r="F762" s="9"/>
      <c r="G762" s="9"/>
    </row>
    <row r="763" customFormat="false" ht="15" hidden="false" customHeight="false" outlineLevel="0" collapsed="false">
      <c r="A763" s="18"/>
      <c r="B763" s="9"/>
      <c r="C763" s="9"/>
      <c r="D763" s="12" t="str">
        <f aca="false">IF(C763="","",IFERROR(INDEX(품목마스터!$B$5:$B$204,MATCH(C763,품목마스터!$A$5:$A$204,0)),"코드 없음"))</f>
        <v/>
      </c>
      <c r="E763" s="10"/>
      <c r="F763" s="9"/>
      <c r="G763" s="9"/>
    </row>
    <row r="764" customFormat="false" ht="15" hidden="false" customHeight="false" outlineLevel="0" collapsed="false">
      <c r="A764" s="18"/>
      <c r="B764" s="9"/>
      <c r="C764" s="9"/>
      <c r="D764" s="12" t="str">
        <f aca="false">IF(C764="","",IFERROR(INDEX(품목마스터!$B$5:$B$204,MATCH(C764,품목마스터!$A$5:$A$204,0)),"코드 없음"))</f>
        <v/>
      </c>
      <c r="E764" s="10"/>
      <c r="F764" s="9"/>
      <c r="G764" s="9"/>
    </row>
    <row r="765" customFormat="false" ht="15" hidden="false" customHeight="false" outlineLevel="0" collapsed="false">
      <c r="A765" s="18"/>
      <c r="B765" s="9"/>
      <c r="C765" s="9"/>
      <c r="D765" s="12" t="str">
        <f aca="false">IF(C765="","",IFERROR(INDEX(품목마스터!$B$5:$B$204,MATCH(C765,품목마스터!$A$5:$A$204,0)),"코드 없음"))</f>
        <v/>
      </c>
      <c r="E765" s="10"/>
      <c r="F765" s="9"/>
      <c r="G765" s="9"/>
    </row>
    <row r="766" customFormat="false" ht="15" hidden="false" customHeight="false" outlineLevel="0" collapsed="false">
      <c r="A766" s="18"/>
      <c r="B766" s="9"/>
      <c r="C766" s="9"/>
      <c r="D766" s="12" t="str">
        <f aca="false">IF(C766="","",IFERROR(INDEX(품목마스터!$B$5:$B$204,MATCH(C766,품목마스터!$A$5:$A$204,0)),"코드 없음"))</f>
        <v/>
      </c>
      <c r="E766" s="10"/>
      <c r="F766" s="9"/>
      <c r="G766" s="9"/>
    </row>
    <row r="767" customFormat="false" ht="15" hidden="false" customHeight="false" outlineLevel="0" collapsed="false">
      <c r="A767" s="18"/>
      <c r="B767" s="9"/>
      <c r="C767" s="9"/>
      <c r="D767" s="12" t="str">
        <f aca="false">IF(C767="","",IFERROR(INDEX(품목마스터!$B$5:$B$204,MATCH(C767,품목마스터!$A$5:$A$204,0)),"코드 없음"))</f>
        <v/>
      </c>
      <c r="E767" s="10"/>
      <c r="F767" s="9"/>
      <c r="G767" s="9"/>
    </row>
    <row r="768" customFormat="false" ht="15" hidden="false" customHeight="false" outlineLevel="0" collapsed="false">
      <c r="A768" s="18"/>
      <c r="B768" s="9"/>
      <c r="C768" s="9"/>
      <c r="D768" s="12" t="str">
        <f aca="false">IF(C768="","",IFERROR(INDEX(품목마스터!$B$5:$B$204,MATCH(C768,품목마스터!$A$5:$A$204,0)),"코드 없음"))</f>
        <v/>
      </c>
      <c r="E768" s="10"/>
      <c r="F768" s="9"/>
      <c r="G768" s="9"/>
    </row>
    <row r="769" customFormat="false" ht="15" hidden="false" customHeight="false" outlineLevel="0" collapsed="false">
      <c r="A769" s="18"/>
      <c r="B769" s="9"/>
      <c r="C769" s="9"/>
      <c r="D769" s="12" t="str">
        <f aca="false">IF(C769="","",IFERROR(INDEX(품목마스터!$B$5:$B$204,MATCH(C769,품목마스터!$A$5:$A$204,0)),"코드 없음"))</f>
        <v/>
      </c>
      <c r="E769" s="10"/>
      <c r="F769" s="9"/>
      <c r="G769" s="9"/>
    </row>
    <row r="770" customFormat="false" ht="15" hidden="false" customHeight="false" outlineLevel="0" collapsed="false">
      <c r="A770" s="18"/>
      <c r="B770" s="9"/>
      <c r="C770" s="9"/>
      <c r="D770" s="12" t="str">
        <f aca="false">IF(C770="","",IFERROR(INDEX(품목마스터!$B$5:$B$204,MATCH(C770,품목마스터!$A$5:$A$204,0)),"코드 없음"))</f>
        <v/>
      </c>
      <c r="E770" s="10"/>
      <c r="F770" s="9"/>
      <c r="G770" s="9"/>
    </row>
    <row r="771" customFormat="false" ht="15" hidden="false" customHeight="false" outlineLevel="0" collapsed="false">
      <c r="A771" s="18"/>
      <c r="B771" s="9"/>
      <c r="C771" s="9"/>
      <c r="D771" s="12" t="str">
        <f aca="false">IF(C771="","",IFERROR(INDEX(품목마스터!$B$5:$B$204,MATCH(C771,품목마스터!$A$5:$A$204,0)),"코드 없음"))</f>
        <v/>
      </c>
      <c r="E771" s="10"/>
      <c r="F771" s="9"/>
      <c r="G771" s="9"/>
    </row>
    <row r="772" customFormat="false" ht="15" hidden="false" customHeight="false" outlineLevel="0" collapsed="false">
      <c r="A772" s="18"/>
      <c r="B772" s="9"/>
      <c r="C772" s="9"/>
      <c r="D772" s="12" t="str">
        <f aca="false">IF(C772="","",IFERROR(INDEX(품목마스터!$B$5:$B$204,MATCH(C772,품목마스터!$A$5:$A$204,0)),"코드 없음"))</f>
        <v/>
      </c>
      <c r="E772" s="10"/>
      <c r="F772" s="9"/>
      <c r="G772" s="9"/>
    </row>
    <row r="773" customFormat="false" ht="15" hidden="false" customHeight="false" outlineLevel="0" collapsed="false">
      <c r="A773" s="18"/>
      <c r="B773" s="9"/>
      <c r="C773" s="9"/>
      <c r="D773" s="12" t="str">
        <f aca="false">IF(C773="","",IFERROR(INDEX(품목마스터!$B$5:$B$204,MATCH(C773,품목마스터!$A$5:$A$204,0)),"코드 없음"))</f>
        <v/>
      </c>
      <c r="E773" s="10"/>
      <c r="F773" s="9"/>
      <c r="G773" s="9"/>
    </row>
    <row r="774" customFormat="false" ht="15" hidden="false" customHeight="false" outlineLevel="0" collapsed="false">
      <c r="A774" s="18"/>
      <c r="B774" s="9"/>
      <c r="C774" s="9"/>
      <c r="D774" s="12" t="str">
        <f aca="false">IF(C774="","",IFERROR(INDEX(품목마스터!$B$5:$B$204,MATCH(C774,품목마스터!$A$5:$A$204,0)),"코드 없음"))</f>
        <v/>
      </c>
      <c r="E774" s="10"/>
      <c r="F774" s="9"/>
      <c r="G774" s="9"/>
    </row>
    <row r="775" customFormat="false" ht="15" hidden="false" customHeight="false" outlineLevel="0" collapsed="false">
      <c r="A775" s="18"/>
      <c r="B775" s="9"/>
      <c r="C775" s="9"/>
      <c r="D775" s="12" t="str">
        <f aca="false">IF(C775="","",IFERROR(INDEX(품목마스터!$B$5:$B$204,MATCH(C775,품목마스터!$A$5:$A$204,0)),"코드 없음"))</f>
        <v/>
      </c>
      <c r="E775" s="10"/>
      <c r="F775" s="9"/>
      <c r="G775" s="9"/>
    </row>
    <row r="776" customFormat="false" ht="15" hidden="false" customHeight="false" outlineLevel="0" collapsed="false">
      <c r="A776" s="18"/>
      <c r="B776" s="9"/>
      <c r="C776" s="9"/>
      <c r="D776" s="12" t="str">
        <f aca="false">IF(C776="","",IFERROR(INDEX(품목마스터!$B$5:$B$204,MATCH(C776,품목마스터!$A$5:$A$204,0)),"코드 없음"))</f>
        <v/>
      </c>
      <c r="E776" s="10"/>
      <c r="F776" s="9"/>
      <c r="G776" s="9"/>
    </row>
    <row r="777" customFormat="false" ht="15" hidden="false" customHeight="false" outlineLevel="0" collapsed="false">
      <c r="A777" s="18"/>
      <c r="B777" s="9"/>
      <c r="C777" s="9"/>
      <c r="D777" s="12" t="str">
        <f aca="false">IF(C777="","",IFERROR(INDEX(품목마스터!$B$5:$B$204,MATCH(C777,품목마스터!$A$5:$A$204,0)),"코드 없음"))</f>
        <v/>
      </c>
      <c r="E777" s="10"/>
      <c r="F777" s="9"/>
      <c r="G777" s="9"/>
    </row>
    <row r="778" customFormat="false" ht="15" hidden="false" customHeight="false" outlineLevel="0" collapsed="false">
      <c r="A778" s="18"/>
      <c r="B778" s="9"/>
      <c r="C778" s="9"/>
      <c r="D778" s="12" t="str">
        <f aca="false">IF(C778="","",IFERROR(INDEX(품목마스터!$B$5:$B$204,MATCH(C778,품목마스터!$A$5:$A$204,0)),"코드 없음"))</f>
        <v/>
      </c>
      <c r="E778" s="10"/>
      <c r="F778" s="9"/>
      <c r="G778" s="9"/>
    </row>
    <row r="779" customFormat="false" ht="15" hidden="false" customHeight="false" outlineLevel="0" collapsed="false">
      <c r="A779" s="18"/>
      <c r="B779" s="9"/>
      <c r="C779" s="9"/>
      <c r="D779" s="12" t="str">
        <f aca="false">IF(C779="","",IFERROR(INDEX(품목마스터!$B$5:$B$204,MATCH(C779,품목마스터!$A$5:$A$204,0)),"코드 없음"))</f>
        <v/>
      </c>
      <c r="E779" s="10"/>
      <c r="F779" s="9"/>
      <c r="G779" s="9"/>
    </row>
    <row r="780" customFormat="false" ht="15" hidden="false" customHeight="false" outlineLevel="0" collapsed="false">
      <c r="A780" s="18"/>
      <c r="B780" s="9"/>
      <c r="C780" s="9"/>
      <c r="D780" s="12" t="str">
        <f aca="false">IF(C780="","",IFERROR(INDEX(품목마스터!$B$5:$B$204,MATCH(C780,품목마스터!$A$5:$A$204,0)),"코드 없음"))</f>
        <v/>
      </c>
      <c r="E780" s="10"/>
      <c r="F780" s="9"/>
      <c r="G780" s="9"/>
    </row>
    <row r="781" customFormat="false" ht="15" hidden="false" customHeight="false" outlineLevel="0" collapsed="false">
      <c r="A781" s="18"/>
      <c r="B781" s="9"/>
      <c r="C781" s="9"/>
      <c r="D781" s="12" t="str">
        <f aca="false">IF(C781="","",IFERROR(INDEX(품목마스터!$B$5:$B$204,MATCH(C781,품목마스터!$A$5:$A$204,0)),"코드 없음"))</f>
        <v/>
      </c>
      <c r="E781" s="10"/>
      <c r="F781" s="9"/>
      <c r="G781" s="9"/>
    </row>
    <row r="782" customFormat="false" ht="15" hidden="false" customHeight="false" outlineLevel="0" collapsed="false">
      <c r="A782" s="18"/>
      <c r="B782" s="9"/>
      <c r="C782" s="9"/>
      <c r="D782" s="12" t="str">
        <f aca="false">IF(C782="","",IFERROR(INDEX(품목마스터!$B$5:$B$204,MATCH(C782,품목마스터!$A$5:$A$204,0)),"코드 없음"))</f>
        <v/>
      </c>
      <c r="E782" s="10"/>
      <c r="F782" s="9"/>
      <c r="G782" s="9"/>
    </row>
    <row r="783" customFormat="false" ht="15" hidden="false" customHeight="false" outlineLevel="0" collapsed="false">
      <c r="A783" s="18"/>
      <c r="B783" s="9"/>
      <c r="C783" s="9"/>
      <c r="D783" s="12" t="str">
        <f aca="false">IF(C783="","",IFERROR(INDEX(품목마스터!$B$5:$B$204,MATCH(C783,품목마스터!$A$5:$A$204,0)),"코드 없음"))</f>
        <v/>
      </c>
      <c r="E783" s="10"/>
      <c r="F783" s="9"/>
      <c r="G783" s="9"/>
    </row>
    <row r="784" customFormat="false" ht="15" hidden="false" customHeight="false" outlineLevel="0" collapsed="false">
      <c r="A784" s="18"/>
      <c r="B784" s="9"/>
      <c r="C784" s="9"/>
      <c r="D784" s="12" t="str">
        <f aca="false">IF(C784="","",IFERROR(INDEX(품목마스터!$B$5:$B$204,MATCH(C784,품목마스터!$A$5:$A$204,0)),"코드 없음"))</f>
        <v/>
      </c>
      <c r="E784" s="10"/>
      <c r="F784" s="9"/>
      <c r="G784" s="9"/>
    </row>
    <row r="785" customFormat="false" ht="15" hidden="false" customHeight="false" outlineLevel="0" collapsed="false">
      <c r="A785" s="18"/>
      <c r="B785" s="9"/>
      <c r="C785" s="9"/>
      <c r="D785" s="12" t="str">
        <f aca="false">IF(C785="","",IFERROR(INDEX(품목마스터!$B$5:$B$204,MATCH(C785,품목마스터!$A$5:$A$204,0)),"코드 없음"))</f>
        <v/>
      </c>
      <c r="E785" s="10"/>
      <c r="F785" s="9"/>
      <c r="G785" s="9"/>
    </row>
    <row r="786" customFormat="false" ht="15" hidden="false" customHeight="false" outlineLevel="0" collapsed="false">
      <c r="A786" s="18"/>
      <c r="B786" s="9"/>
      <c r="C786" s="9"/>
      <c r="D786" s="12" t="str">
        <f aca="false">IF(C786="","",IFERROR(INDEX(품목마스터!$B$5:$B$204,MATCH(C786,품목마스터!$A$5:$A$204,0)),"코드 없음"))</f>
        <v/>
      </c>
      <c r="E786" s="10"/>
      <c r="F786" s="9"/>
      <c r="G786" s="9"/>
    </row>
    <row r="787" customFormat="false" ht="15" hidden="false" customHeight="false" outlineLevel="0" collapsed="false">
      <c r="A787" s="18"/>
      <c r="B787" s="9"/>
      <c r="C787" s="9"/>
      <c r="D787" s="12" t="str">
        <f aca="false">IF(C787="","",IFERROR(INDEX(품목마스터!$B$5:$B$204,MATCH(C787,품목마스터!$A$5:$A$204,0)),"코드 없음"))</f>
        <v/>
      </c>
      <c r="E787" s="10"/>
      <c r="F787" s="9"/>
      <c r="G787" s="9"/>
    </row>
    <row r="788" customFormat="false" ht="15" hidden="false" customHeight="false" outlineLevel="0" collapsed="false">
      <c r="A788" s="18"/>
      <c r="B788" s="9"/>
      <c r="C788" s="9"/>
      <c r="D788" s="12" t="str">
        <f aca="false">IF(C788="","",IFERROR(INDEX(품목마스터!$B$5:$B$204,MATCH(C788,품목마스터!$A$5:$A$204,0)),"코드 없음"))</f>
        <v/>
      </c>
      <c r="E788" s="10"/>
      <c r="F788" s="9"/>
      <c r="G788" s="9"/>
    </row>
    <row r="789" customFormat="false" ht="15" hidden="false" customHeight="false" outlineLevel="0" collapsed="false">
      <c r="A789" s="18"/>
      <c r="B789" s="9"/>
      <c r="C789" s="9"/>
      <c r="D789" s="12" t="str">
        <f aca="false">IF(C789="","",IFERROR(INDEX(품목마스터!$B$5:$B$204,MATCH(C789,품목마스터!$A$5:$A$204,0)),"코드 없음"))</f>
        <v/>
      </c>
      <c r="E789" s="10"/>
      <c r="F789" s="9"/>
      <c r="G789" s="9"/>
    </row>
    <row r="790" customFormat="false" ht="15" hidden="false" customHeight="false" outlineLevel="0" collapsed="false">
      <c r="A790" s="18"/>
      <c r="B790" s="9"/>
      <c r="C790" s="9"/>
      <c r="D790" s="12" t="str">
        <f aca="false">IF(C790="","",IFERROR(INDEX(품목마스터!$B$5:$B$204,MATCH(C790,품목마스터!$A$5:$A$204,0)),"코드 없음"))</f>
        <v/>
      </c>
      <c r="E790" s="10"/>
      <c r="F790" s="9"/>
      <c r="G790" s="9"/>
    </row>
    <row r="791" customFormat="false" ht="15" hidden="false" customHeight="false" outlineLevel="0" collapsed="false">
      <c r="A791" s="18"/>
      <c r="B791" s="9"/>
      <c r="C791" s="9"/>
      <c r="D791" s="12" t="str">
        <f aca="false">IF(C791="","",IFERROR(INDEX(품목마스터!$B$5:$B$204,MATCH(C791,품목마스터!$A$5:$A$204,0)),"코드 없음"))</f>
        <v/>
      </c>
      <c r="E791" s="10"/>
      <c r="F791" s="9"/>
      <c r="G791" s="9"/>
    </row>
    <row r="792" customFormat="false" ht="15" hidden="false" customHeight="false" outlineLevel="0" collapsed="false">
      <c r="A792" s="18"/>
      <c r="B792" s="9"/>
      <c r="C792" s="9"/>
      <c r="D792" s="12" t="str">
        <f aca="false">IF(C792="","",IFERROR(INDEX(품목마스터!$B$5:$B$204,MATCH(C792,품목마스터!$A$5:$A$204,0)),"코드 없음"))</f>
        <v/>
      </c>
      <c r="E792" s="10"/>
      <c r="F792" s="9"/>
      <c r="G792" s="9"/>
    </row>
    <row r="793" customFormat="false" ht="15" hidden="false" customHeight="false" outlineLevel="0" collapsed="false">
      <c r="A793" s="18"/>
      <c r="B793" s="9"/>
      <c r="C793" s="9"/>
      <c r="D793" s="12" t="str">
        <f aca="false">IF(C793="","",IFERROR(INDEX(품목마스터!$B$5:$B$204,MATCH(C793,품목마스터!$A$5:$A$204,0)),"코드 없음"))</f>
        <v/>
      </c>
      <c r="E793" s="10"/>
      <c r="F793" s="9"/>
      <c r="G793" s="9"/>
    </row>
    <row r="794" customFormat="false" ht="15" hidden="false" customHeight="false" outlineLevel="0" collapsed="false">
      <c r="A794" s="18"/>
      <c r="B794" s="9"/>
      <c r="C794" s="9"/>
      <c r="D794" s="12" t="str">
        <f aca="false">IF(C794="","",IFERROR(INDEX(품목마스터!$B$5:$B$204,MATCH(C794,품목마스터!$A$5:$A$204,0)),"코드 없음"))</f>
        <v/>
      </c>
      <c r="E794" s="10"/>
      <c r="F794" s="9"/>
      <c r="G794" s="9"/>
    </row>
    <row r="795" customFormat="false" ht="15" hidden="false" customHeight="false" outlineLevel="0" collapsed="false">
      <c r="A795" s="18"/>
      <c r="B795" s="9"/>
      <c r="C795" s="9"/>
      <c r="D795" s="12" t="str">
        <f aca="false">IF(C795="","",IFERROR(INDEX(품목마스터!$B$5:$B$204,MATCH(C795,품목마스터!$A$5:$A$204,0)),"코드 없음"))</f>
        <v/>
      </c>
      <c r="E795" s="10"/>
      <c r="F795" s="9"/>
      <c r="G795" s="9"/>
    </row>
    <row r="796" customFormat="false" ht="15" hidden="false" customHeight="false" outlineLevel="0" collapsed="false">
      <c r="A796" s="18"/>
      <c r="B796" s="9"/>
      <c r="C796" s="9"/>
      <c r="D796" s="12" t="str">
        <f aca="false">IF(C796="","",IFERROR(INDEX(품목마스터!$B$5:$B$204,MATCH(C796,품목마스터!$A$5:$A$204,0)),"코드 없음"))</f>
        <v/>
      </c>
      <c r="E796" s="10"/>
      <c r="F796" s="9"/>
      <c r="G796" s="9"/>
    </row>
    <row r="797" customFormat="false" ht="15" hidden="false" customHeight="false" outlineLevel="0" collapsed="false">
      <c r="A797" s="18"/>
      <c r="B797" s="9"/>
      <c r="C797" s="9"/>
      <c r="D797" s="12" t="str">
        <f aca="false">IF(C797="","",IFERROR(INDEX(품목마스터!$B$5:$B$204,MATCH(C797,품목마스터!$A$5:$A$204,0)),"코드 없음"))</f>
        <v/>
      </c>
      <c r="E797" s="10"/>
      <c r="F797" s="9"/>
      <c r="G797" s="9"/>
    </row>
    <row r="798" customFormat="false" ht="15" hidden="false" customHeight="false" outlineLevel="0" collapsed="false">
      <c r="A798" s="18"/>
      <c r="B798" s="9"/>
      <c r="C798" s="9"/>
      <c r="D798" s="12" t="str">
        <f aca="false">IF(C798="","",IFERROR(INDEX(품목마스터!$B$5:$B$204,MATCH(C798,품목마스터!$A$5:$A$204,0)),"코드 없음"))</f>
        <v/>
      </c>
      <c r="E798" s="10"/>
      <c r="F798" s="9"/>
      <c r="G798" s="9"/>
    </row>
    <row r="799" customFormat="false" ht="15" hidden="false" customHeight="false" outlineLevel="0" collapsed="false">
      <c r="A799" s="18"/>
      <c r="B799" s="9"/>
      <c r="C799" s="9"/>
      <c r="D799" s="12" t="str">
        <f aca="false">IF(C799="","",IFERROR(INDEX(품목마스터!$B$5:$B$204,MATCH(C799,품목마스터!$A$5:$A$204,0)),"코드 없음"))</f>
        <v/>
      </c>
      <c r="E799" s="10"/>
      <c r="F799" s="9"/>
      <c r="G799" s="9"/>
    </row>
    <row r="800" customFormat="false" ht="15" hidden="false" customHeight="false" outlineLevel="0" collapsed="false">
      <c r="A800" s="18"/>
      <c r="B800" s="9"/>
      <c r="C800" s="9"/>
      <c r="D800" s="12" t="str">
        <f aca="false">IF(C800="","",IFERROR(INDEX(품목마스터!$B$5:$B$204,MATCH(C800,품목마스터!$A$5:$A$204,0)),"코드 없음"))</f>
        <v/>
      </c>
      <c r="E800" s="10"/>
      <c r="F800" s="9"/>
      <c r="G800" s="9"/>
    </row>
    <row r="801" customFormat="false" ht="15" hidden="false" customHeight="false" outlineLevel="0" collapsed="false">
      <c r="A801" s="18"/>
      <c r="B801" s="9"/>
      <c r="C801" s="9"/>
      <c r="D801" s="12" t="str">
        <f aca="false">IF(C801="","",IFERROR(INDEX(품목마스터!$B$5:$B$204,MATCH(C801,품목마스터!$A$5:$A$204,0)),"코드 없음"))</f>
        <v/>
      </c>
      <c r="E801" s="10"/>
      <c r="F801" s="9"/>
      <c r="G801" s="9"/>
    </row>
    <row r="802" customFormat="false" ht="15" hidden="false" customHeight="false" outlineLevel="0" collapsed="false">
      <c r="A802" s="18"/>
      <c r="B802" s="9"/>
      <c r="C802" s="9"/>
      <c r="D802" s="12" t="str">
        <f aca="false">IF(C802="","",IFERROR(INDEX(품목마스터!$B$5:$B$204,MATCH(C802,품목마스터!$A$5:$A$204,0)),"코드 없음"))</f>
        <v/>
      </c>
      <c r="E802" s="10"/>
      <c r="F802" s="9"/>
      <c r="G802" s="9"/>
    </row>
    <row r="803" customFormat="false" ht="15" hidden="false" customHeight="false" outlineLevel="0" collapsed="false">
      <c r="A803" s="18"/>
      <c r="B803" s="9"/>
      <c r="C803" s="9"/>
      <c r="D803" s="12" t="str">
        <f aca="false">IF(C803="","",IFERROR(INDEX(품목마스터!$B$5:$B$204,MATCH(C803,품목마스터!$A$5:$A$204,0)),"코드 없음"))</f>
        <v/>
      </c>
      <c r="E803" s="10"/>
      <c r="F803" s="9"/>
      <c r="G803" s="9"/>
    </row>
    <row r="804" customFormat="false" ht="15" hidden="false" customHeight="false" outlineLevel="0" collapsed="false">
      <c r="A804" s="18"/>
      <c r="B804" s="9"/>
      <c r="C804" s="9"/>
      <c r="D804" s="12" t="str">
        <f aca="false">IF(C804="","",IFERROR(INDEX(품목마스터!$B$5:$B$204,MATCH(C804,품목마스터!$A$5:$A$204,0)),"코드 없음"))</f>
        <v/>
      </c>
      <c r="E804" s="10"/>
      <c r="F804" s="9"/>
      <c r="G804" s="9"/>
    </row>
    <row r="805" customFormat="false" ht="15" hidden="false" customHeight="false" outlineLevel="0" collapsed="false">
      <c r="A805" s="18"/>
      <c r="B805" s="9"/>
      <c r="C805" s="9"/>
      <c r="D805" s="12" t="str">
        <f aca="false">IF(C805="","",IFERROR(INDEX(품목마스터!$B$5:$B$204,MATCH(C805,품목마스터!$A$5:$A$204,0)),"코드 없음"))</f>
        <v/>
      </c>
      <c r="E805" s="10"/>
      <c r="F805" s="9"/>
      <c r="G805" s="9"/>
    </row>
    <row r="806" customFormat="false" ht="15" hidden="false" customHeight="false" outlineLevel="0" collapsed="false">
      <c r="A806" s="18"/>
      <c r="B806" s="9"/>
      <c r="C806" s="9"/>
      <c r="D806" s="12" t="str">
        <f aca="false">IF(C806="","",IFERROR(INDEX(품목마스터!$B$5:$B$204,MATCH(C806,품목마스터!$A$5:$A$204,0)),"코드 없음"))</f>
        <v/>
      </c>
      <c r="E806" s="10"/>
      <c r="F806" s="9"/>
      <c r="G806" s="9"/>
    </row>
    <row r="807" customFormat="false" ht="15" hidden="false" customHeight="false" outlineLevel="0" collapsed="false">
      <c r="A807" s="18"/>
      <c r="B807" s="9"/>
      <c r="C807" s="9"/>
      <c r="D807" s="12" t="str">
        <f aca="false">IF(C807="","",IFERROR(INDEX(품목마스터!$B$5:$B$204,MATCH(C807,품목마스터!$A$5:$A$204,0)),"코드 없음"))</f>
        <v/>
      </c>
      <c r="E807" s="10"/>
      <c r="F807" s="9"/>
      <c r="G807" s="9"/>
    </row>
    <row r="808" customFormat="false" ht="15" hidden="false" customHeight="false" outlineLevel="0" collapsed="false">
      <c r="A808" s="18"/>
      <c r="B808" s="9"/>
      <c r="C808" s="9"/>
      <c r="D808" s="12" t="str">
        <f aca="false">IF(C808="","",IFERROR(INDEX(품목마스터!$B$5:$B$204,MATCH(C808,품목마스터!$A$5:$A$204,0)),"코드 없음"))</f>
        <v/>
      </c>
      <c r="E808" s="10"/>
      <c r="F808" s="9"/>
      <c r="G808" s="9"/>
    </row>
    <row r="809" customFormat="false" ht="15" hidden="false" customHeight="false" outlineLevel="0" collapsed="false">
      <c r="A809" s="18"/>
      <c r="B809" s="9"/>
      <c r="C809" s="9"/>
      <c r="D809" s="12" t="str">
        <f aca="false">IF(C809="","",IFERROR(INDEX(품목마스터!$B$5:$B$204,MATCH(C809,품목마스터!$A$5:$A$204,0)),"코드 없음"))</f>
        <v/>
      </c>
      <c r="E809" s="10"/>
      <c r="F809" s="9"/>
      <c r="G809" s="9"/>
    </row>
    <row r="810" customFormat="false" ht="15" hidden="false" customHeight="false" outlineLevel="0" collapsed="false">
      <c r="A810" s="18"/>
      <c r="B810" s="9"/>
      <c r="C810" s="9"/>
      <c r="D810" s="12" t="str">
        <f aca="false">IF(C810="","",IFERROR(INDEX(품목마스터!$B$5:$B$204,MATCH(C810,품목마스터!$A$5:$A$204,0)),"코드 없음"))</f>
        <v/>
      </c>
      <c r="E810" s="10"/>
      <c r="F810" s="9"/>
      <c r="G810" s="9"/>
    </row>
    <row r="811" customFormat="false" ht="15" hidden="false" customHeight="false" outlineLevel="0" collapsed="false">
      <c r="A811" s="18"/>
      <c r="B811" s="9"/>
      <c r="C811" s="9"/>
      <c r="D811" s="12" t="str">
        <f aca="false">IF(C811="","",IFERROR(INDEX(품목마스터!$B$5:$B$204,MATCH(C811,품목마스터!$A$5:$A$204,0)),"코드 없음"))</f>
        <v/>
      </c>
      <c r="E811" s="10"/>
      <c r="F811" s="9"/>
      <c r="G811" s="9"/>
    </row>
    <row r="812" customFormat="false" ht="15" hidden="false" customHeight="false" outlineLevel="0" collapsed="false">
      <c r="A812" s="18"/>
      <c r="B812" s="9"/>
      <c r="C812" s="9"/>
      <c r="D812" s="12" t="str">
        <f aca="false">IF(C812="","",IFERROR(INDEX(품목마스터!$B$5:$B$204,MATCH(C812,품목마스터!$A$5:$A$204,0)),"코드 없음"))</f>
        <v/>
      </c>
      <c r="E812" s="10"/>
      <c r="F812" s="9"/>
      <c r="G812" s="9"/>
    </row>
    <row r="813" customFormat="false" ht="15" hidden="false" customHeight="false" outlineLevel="0" collapsed="false">
      <c r="A813" s="18"/>
      <c r="B813" s="9"/>
      <c r="C813" s="9"/>
      <c r="D813" s="12" t="str">
        <f aca="false">IF(C813="","",IFERROR(INDEX(품목마스터!$B$5:$B$204,MATCH(C813,품목마스터!$A$5:$A$204,0)),"코드 없음"))</f>
        <v/>
      </c>
      <c r="E813" s="10"/>
      <c r="F813" s="9"/>
      <c r="G813" s="9"/>
    </row>
    <row r="814" customFormat="false" ht="15" hidden="false" customHeight="false" outlineLevel="0" collapsed="false">
      <c r="A814" s="18"/>
      <c r="B814" s="9"/>
      <c r="C814" s="9"/>
      <c r="D814" s="12" t="str">
        <f aca="false">IF(C814="","",IFERROR(INDEX(품목마스터!$B$5:$B$204,MATCH(C814,품목마스터!$A$5:$A$204,0)),"코드 없음"))</f>
        <v/>
      </c>
      <c r="E814" s="10"/>
      <c r="F814" s="9"/>
      <c r="G814" s="9"/>
    </row>
    <row r="815" customFormat="false" ht="15" hidden="false" customHeight="false" outlineLevel="0" collapsed="false">
      <c r="A815" s="18"/>
      <c r="B815" s="9"/>
      <c r="C815" s="9"/>
      <c r="D815" s="12" t="str">
        <f aca="false">IF(C815="","",IFERROR(INDEX(품목마스터!$B$5:$B$204,MATCH(C815,품목마스터!$A$5:$A$204,0)),"코드 없음"))</f>
        <v/>
      </c>
      <c r="E815" s="10"/>
      <c r="F815" s="9"/>
      <c r="G815" s="9"/>
    </row>
    <row r="816" customFormat="false" ht="15" hidden="false" customHeight="false" outlineLevel="0" collapsed="false">
      <c r="A816" s="18"/>
      <c r="B816" s="9"/>
      <c r="C816" s="9"/>
      <c r="D816" s="12" t="str">
        <f aca="false">IF(C816="","",IFERROR(INDEX(품목마스터!$B$5:$B$204,MATCH(C816,품목마스터!$A$5:$A$204,0)),"코드 없음"))</f>
        <v/>
      </c>
      <c r="E816" s="10"/>
      <c r="F816" s="9"/>
      <c r="G816" s="9"/>
    </row>
    <row r="817" customFormat="false" ht="15" hidden="false" customHeight="false" outlineLevel="0" collapsed="false">
      <c r="A817" s="18"/>
      <c r="B817" s="9"/>
      <c r="C817" s="9"/>
      <c r="D817" s="12" t="str">
        <f aca="false">IF(C817="","",IFERROR(INDEX(품목마스터!$B$5:$B$204,MATCH(C817,품목마스터!$A$5:$A$204,0)),"코드 없음"))</f>
        <v/>
      </c>
      <c r="E817" s="10"/>
      <c r="F817" s="9"/>
      <c r="G817" s="9"/>
    </row>
    <row r="818" customFormat="false" ht="15" hidden="false" customHeight="false" outlineLevel="0" collapsed="false">
      <c r="A818" s="18"/>
      <c r="B818" s="9"/>
      <c r="C818" s="9"/>
      <c r="D818" s="12" t="str">
        <f aca="false">IF(C818="","",IFERROR(INDEX(품목마스터!$B$5:$B$204,MATCH(C818,품목마스터!$A$5:$A$204,0)),"코드 없음"))</f>
        <v/>
      </c>
      <c r="E818" s="10"/>
      <c r="F818" s="9"/>
      <c r="G818" s="9"/>
    </row>
    <row r="819" customFormat="false" ht="15" hidden="false" customHeight="false" outlineLevel="0" collapsed="false">
      <c r="A819" s="18"/>
      <c r="B819" s="9"/>
      <c r="C819" s="9"/>
      <c r="D819" s="12" t="str">
        <f aca="false">IF(C819="","",IFERROR(INDEX(품목마스터!$B$5:$B$204,MATCH(C819,품목마스터!$A$5:$A$204,0)),"코드 없음"))</f>
        <v/>
      </c>
      <c r="E819" s="10"/>
      <c r="F819" s="9"/>
      <c r="G819" s="9"/>
    </row>
    <row r="820" customFormat="false" ht="15" hidden="false" customHeight="false" outlineLevel="0" collapsed="false">
      <c r="A820" s="18"/>
      <c r="B820" s="9"/>
      <c r="C820" s="9"/>
      <c r="D820" s="12" t="str">
        <f aca="false">IF(C820="","",IFERROR(INDEX(품목마스터!$B$5:$B$204,MATCH(C820,품목마스터!$A$5:$A$204,0)),"코드 없음"))</f>
        <v/>
      </c>
      <c r="E820" s="10"/>
      <c r="F820" s="9"/>
      <c r="G820" s="9"/>
    </row>
    <row r="821" customFormat="false" ht="15" hidden="false" customHeight="false" outlineLevel="0" collapsed="false">
      <c r="A821" s="18"/>
      <c r="B821" s="9"/>
      <c r="C821" s="9"/>
      <c r="D821" s="12" t="str">
        <f aca="false">IF(C821="","",IFERROR(INDEX(품목마스터!$B$5:$B$204,MATCH(C821,품목마스터!$A$5:$A$204,0)),"코드 없음"))</f>
        <v/>
      </c>
      <c r="E821" s="10"/>
      <c r="F821" s="9"/>
      <c r="G821" s="9"/>
    </row>
    <row r="822" customFormat="false" ht="15" hidden="false" customHeight="false" outlineLevel="0" collapsed="false">
      <c r="A822" s="18"/>
      <c r="B822" s="9"/>
      <c r="C822" s="9"/>
      <c r="D822" s="12" t="str">
        <f aca="false">IF(C822="","",IFERROR(INDEX(품목마스터!$B$5:$B$204,MATCH(C822,품목마스터!$A$5:$A$204,0)),"코드 없음"))</f>
        <v/>
      </c>
      <c r="E822" s="10"/>
      <c r="F822" s="9"/>
      <c r="G822" s="9"/>
    </row>
    <row r="823" customFormat="false" ht="15" hidden="false" customHeight="false" outlineLevel="0" collapsed="false">
      <c r="A823" s="18"/>
      <c r="B823" s="9"/>
      <c r="C823" s="9"/>
      <c r="D823" s="12" t="str">
        <f aca="false">IF(C823="","",IFERROR(INDEX(품목마스터!$B$5:$B$204,MATCH(C823,품목마스터!$A$5:$A$204,0)),"코드 없음"))</f>
        <v/>
      </c>
      <c r="E823" s="10"/>
      <c r="F823" s="9"/>
      <c r="G823" s="9"/>
    </row>
    <row r="824" customFormat="false" ht="15" hidden="false" customHeight="false" outlineLevel="0" collapsed="false">
      <c r="A824" s="18"/>
      <c r="B824" s="9"/>
      <c r="C824" s="9"/>
      <c r="D824" s="12" t="str">
        <f aca="false">IF(C824="","",IFERROR(INDEX(품목마스터!$B$5:$B$204,MATCH(C824,품목마스터!$A$5:$A$204,0)),"코드 없음"))</f>
        <v/>
      </c>
      <c r="E824" s="10"/>
      <c r="F824" s="9"/>
      <c r="G824" s="9"/>
    </row>
    <row r="825" customFormat="false" ht="15" hidden="false" customHeight="false" outlineLevel="0" collapsed="false">
      <c r="A825" s="18"/>
      <c r="B825" s="9"/>
      <c r="C825" s="9"/>
      <c r="D825" s="12" t="str">
        <f aca="false">IF(C825="","",IFERROR(INDEX(품목마스터!$B$5:$B$204,MATCH(C825,품목마스터!$A$5:$A$204,0)),"코드 없음"))</f>
        <v/>
      </c>
      <c r="E825" s="10"/>
      <c r="F825" s="9"/>
      <c r="G825" s="9"/>
    </row>
    <row r="826" customFormat="false" ht="15" hidden="false" customHeight="false" outlineLevel="0" collapsed="false">
      <c r="A826" s="18"/>
      <c r="B826" s="9"/>
      <c r="C826" s="9"/>
      <c r="D826" s="12" t="str">
        <f aca="false">IF(C826="","",IFERROR(INDEX(품목마스터!$B$5:$B$204,MATCH(C826,품목마스터!$A$5:$A$204,0)),"코드 없음"))</f>
        <v/>
      </c>
      <c r="E826" s="10"/>
      <c r="F826" s="9"/>
      <c r="G826" s="9"/>
    </row>
    <row r="827" customFormat="false" ht="15" hidden="false" customHeight="false" outlineLevel="0" collapsed="false">
      <c r="A827" s="18"/>
      <c r="B827" s="9"/>
      <c r="C827" s="9"/>
      <c r="D827" s="12" t="str">
        <f aca="false">IF(C827="","",IFERROR(INDEX(품목마스터!$B$5:$B$204,MATCH(C827,품목마스터!$A$5:$A$204,0)),"코드 없음"))</f>
        <v/>
      </c>
      <c r="E827" s="10"/>
      <c r="F827" s="9"/>
      <c r="G827" s="9"/>
    </row>
    <row r="828" customFormat="false" ht="15" hidden="false" customHeight="false" outlineLevel="0" collapsed="false">
      <c r="A828" s="18"/>
      <c r="B828" s="9"/>
      <c r="C828" s="9"/>
      <c r="D828" s="12" t="str">
        <f aca="false">IF(C828="","",IFERROR(INDEX(품목마스터!$B$5:$B$204,MATCH(C828,품목마스터!$A$5:$A$204,0)),"코드 없음"))</f>
        <v/>
      </c>
      <c r="E828" s="10"/>
      <c r="F828" s="9"/>
      <c r="G828" s="9"/>
    </row>
    <row r="829" customFormat="false" ht="15" hidden="false" customHeight="false" outlineLevel="0" collapsed="false">
      <c r="A829" s="18"/>
      <c r="B829" s="9"/>
      <c r="C829" s="9"/>
      <c r="D829" s="12" t="str">
        <f aca="false">IF(C829="","",IFERROR(INDEX(품목마스터!$B$5:$B$204,MATCH(C829,품목마스터!$A$5:$A$204,0)),"코드 없음"))</f>
        <v/>
      </c>
      <c r="E829" s="10"/>
      <c r="F829" s="9"/>
      <c r="G829" s="9"/>
    </row>
    <row r="830" customFormat="false" ht="15" hidden="false" customHeight="false" outlineLevel="0" collapsed="false">
      <c r="A830" s="18"/>
      <c r="B830" s="9"/>
      <c r="C830" s="9"/>
      <c r="D830" s="12" t="str">
        <f aca="false">IF(C830="","",IFERROR(INDEX(품목마스터!$B$5:$B$204,MATCH(C830,품목마스터!$A$5:$A$204,0)),"코드 없음"))</f>
        <v/>
      </c>
      <c r="E830" s="10"/>
      <c r="F830" s="9"/>
      <c r="G830" s="9"/>
    </row>
    <row r="831" customFormat="false" ht="15" hidden="false" customHeight="false" outlineLevel="0" collapsed="false">
      <c r="A831" s="18"/>
      <c r="B831" s="9"/>
      <c r="C831" s="9"/>
      <c r="D831" s="12" t="str">
        <f aca="false">IF(C831="","",IFERROR(INDEX(품목마스터!$B$5:$B$204,MATCH(C831,품목마스터!$A$5:$A$204,0)),"코드 없음"))</f>
        <v/>
      </c>
      <c r="E831" s="10"/>
      <c r="F831" s="9"/>
      <c r="G831" s="9"/>
    </row>
    <row r="832" customFormat="false" ht="15" hidden="false" customHeight="false" outlineLevel="0" collapsed="false">
      <c r="A832" s="18"/>
      <c r="B832" s="9"/>
      <c r="C832" s="9"/>
      <c r="D832" s="12" t="str">
        <f aca="false">IF(C832="","",IFERROR(INDEX(품목마스터!$B$5:$B$204,MATCH(C832,품목마스터!$A$5:$A$204,0)),"코드 없음"))</f>
        <v/>
      </c>
      <c r="E832" s="10"/>
      <c r="F832" s="9"/>
      <c r="G832" s="9"/>
    </row>
    <row r="833" customFormat="false" ht="15" hidden="false" customHeight="false" outlineLevel="0" collapsed="false">
      <c r="A833" s="18"/>
      <c r="B833" s="9"/>
      <c r="C833" s="9"/>
      <c r="D833" s="12" t="str">
        <f aca="false">IF(C833="","",IFERROR(INDEX(품목마스터!$B$5:$B$204,MATCH(C833,품목마스터!$A$5:$A$204,0)),"코드 없음"))</f>
        <v/>
      </c>
      <c r="E833" s="10"/>
      <c r="F833" s="9"/>
      <c r="G833" s="9"/>
    </row>
    <row r="834" customFormat="false" ht="15" hidden="false" customHeight="false" outlineLevel="0" collapsed="false">
      <c r="A834" s="18"/>
      <c r="B834" s="9"/>
      <c r="C834" s="9"/>
      <c r="D834" s="12" t="str">
        <f aca="false">IF(C834="","",IFERROR(INDEX(품목마스터!$B$5:$B$204,MATCH(C834,품목마스터!$A$5:$A$204,0)),"코드 없음"))</f>
        <v/>
      </c>
      <c r="E834" s="10"/>
      <c r="F834" s="9"/>
      <c r="G834" s="9"/>
    </row>
    <row r="835" customFormat="false" ht="15" hidden="false" customHeight="false" outlineLevel="0" collapsed="false">
      <c r="A835" s="18"/>
      <c r="B835" s="9"/>
      <c r="C835" s="9"/>
      <c r="D835" s="12" t="str">
        <f aca="false">IF(C835="","",IFERROR(INDEX(품목마스터!$B$5:$B$204,MATCH(C835,품목마스터!$A$5:$A$204,0)),"코드 없음"))</f>
        <v/>
      </c>
      <c r="E835" s="10"/>
      <c r="F835" s="9"/>
      <c r="G835" s="9"/>
    </row>
    <row r="836" customFormat="false" ht="15" hidden="false" customHeight="false" outlineLevel="0" collapsed="false">
      <c r="A836" s="18"/>
      <c r="B836" s="9"/>
      <c r="C836" s="9"/>
      <c r="D836" s="12" t="str">
        <f aca="false">IF(C836="","",IFERROR(INDEX(품목마스터!$B$5:$B$204,MATCH(C836,품목마스터!$A$5:$A$204,0)),"코드 없음"))</f>
        <v/>
      </c>
      <c r="E836" s="10"/>
      <c r="F836" s="9"/>
      <c r="G836" s="9"/>
    </row>
    <row r="837" customFormat="false" ht="15" hidden="false" customHeight="false" outlineLevel="0" collapsed="false">
      <c r="A837" s="18"/>
      <c r="B837" s="9"/>
      <c r="C837" s="9"/>
      <c r="D837" s="12" t="str">
        <f aca="false">IF(C837="","",IFERROR(INDEX(품목마스터!$B$5:$B$204,MATCH(C837,품목마스터!$A$5:$A$204,0)),"코드 없음"))</f>
        <v/>
      </c>
      <c r="E837" s="10"/>
      <c r="F837" s="9"/>
      <c r="G837" s="9"/>
    </row>
    <row r="838" customFormat="false" ht="15" hidden="false" customHeight="false" outlineLevel="0" collapsed="false">
      <c r="A838" s="18"/>
      <c r="B838" s="9"/>
      <c r="C838" s="9"/>
      <c r="D838" s="12" t="str">
        <f aca="false">IF(C838="","",IFERROR(INDEX(품목마스터!$B$5:$B$204,MATCH(C838,품목마스터!$A$5:$A$204,0)),"코드 없음"))</f>
        <v/>
      </c>
      <c r="E838" s="10"/>
      <c r="F838" s="9"/>
      <c r="G838" s="9"/>
    </row>
    <row r="839" customFormat="false" ht="15" hidden="false" customHeight="false" outlineLevel="0" collapsed="false">
      <c r="A839" s="18"/>
      <c r="B839" s="9"/>
      <c r="C839" s="9"/>
      <c r="D839" s="12" t="str">
        <f aca="false">IF(C839="","",IFERROR(INDEX(품목마스터!$B$5:$B$204,MATCH(C839,품목마스터!$A$5:$A$204,0)),"코드 없음"))</f>
        <v/>
      </c>
      <c r="E839" s="10"/>
      <c r="F839" s="9"/>
      <c r="G839" s="9"/>
    </row>
    <row r="840" customFormat="false" ht="15" hidden="false" customHeight="false" outlineLevel="0" collapsed="false">
      <c r="A840" s="18"/>
      <c r="B840" s="9"/>
      <c r="C840" s="9"/>
      <c r="D840" s="12" t="str">
        <f aca="false">IF(C840="","",IFERROR(INDEX(품목마스터!$B$5:$B$204,MATCH(C840,품목마스터!$A$5:$A$204,0)),"코드 없음"))</f>
        <v/>
      </c>
      <c r="E840" s="10"/>
      <c r="F840" s="9"/>
      <c r="G840" s="9"/>
    </row>
    <row r="841" customFormat="false" ht="15" hidden="false" customHeight="false" outlineLevel="0" collapsed="false">
      <c r="A841" s="18"/>
      <c r="B841" s="9"/>
      <c r="C841" s="9"/>
      <c r="D841" s="12" t="str">
        <f aca="false">IF(C841="","",IFERROR(INDEX(품목마스터!$B$5:$B$204,MATCH(C841,품목마스터!$A$5:$A$204,0)),"코드 없음"))</f>
        <v/>
      </c>
      <c r="E841" s="10"/>
      <c r="F841" s="9"/>
      <c r="G841" s="9"/>
    </row>
    <row r="842" customFormat="false" ht="15" hidden="false" customHeight="false" outlineLevel="0" collapsed="false">
      <c r="A842" s="18"/>
      <c r="B842" s="9"/>
      <c r="C842" s="9"/>
      <c r="D842" s="12" t="str">
        <f aca="false">IF(C842="","",IFERROR(INDEX(품목마스터!$B$5:$B$204,MATCH(C842,품목마스터!$A$5:$A$204,0)),"코드 없음"))</f>
        <v/>
      </c>
      <c r="E842" s="10"/>
      <c r="F842" s="9"/>
      <c r="G842" s="9"/>
    </row>
    <row r="843" customFormat="false" ht="15" hidden="false" customHeight="false" outlineLevel="0" collapsed="false">
      <c r="A843" s="18"/>
      <c r="B843" s="9"/>
      <c r="C843" s="9"/>
      <c r="D843" s="12" t="str">
        <f aca="false">IF(C843="","",IFERROR(INDEX(품목마스터!$B$5:$B$204,MATCH(C843,품목마스터!$A$5:$A$204,0)),"코드 없음"))</f>
        <v/>
      </c>
      <c r="E843" s="10"/>
      <c r="F843" s="9"/>
      <c r="G843" s="9"/>
    </row>
    <row r="844" customFormat="false" ht="15" hidden="false" customHeight="false" outlineLevel="0" collapsed="false">
      <c r="A844" s="18"/>
      <c r="B844" s="9"/>
      <c r="C844" s="9"/>
      <c r="D844" s="12" t="str">
        <f aca="false">IF(C844="","",IFERROR(INDEX(품목마스터!$B$5:$B$204,MATCH(C844,품목마스터!$A$5:$A$204,0)),"코드 없음"))</f>
        <v/>
      </c>
      <c r="E844" s="10"/>
      <c r="F844" s="9"/>
      <c r="G844" s="9"/>
    </row>
    <row r="845" customFormat="false" ht="15" hidden="false" customHeight="false" outlineLevel="0" collapsed="false">
      <c r="A845" s="18"/>
      <c r="B845" s="9"/>
      <c r="C845" s="9"/>
      <c r="D845" s="12" t="str">
        <f aca="false">IF(C845="","",IFERROR(INDEX(품목마스터!$B$5:$B$204,MATCH(C845,품목마스터!$A$5:$A$204,0)),"코드 없음"))</f>
        <v/>
      </c>
      <c r="E845" s="10"/>
      <c r="F845" s="9"/>
      <c r="G845" s="9"/>
    </row>
    <row r="846" customFormat="false" ht="15" hidden="false" customHeight="false" outlineLevel="0" collapsed="false">
      <c r="A846" s="18"/>
      <c r="B846" s="9"/>
      <c r="C846" s="9"/>
      <c r="D846" s="12" t="str">
        <f aca="false">IF(C846="","",IFERROR(INDEX(품목마스터!$B$5:$B$204,MATCH(C846,품목마스터!$A$5:$A$204,0)),"코드 없음"))</f>
        <v/>
      </c>
      <c r="E846" s="10"/>
      <c r="F846" s="9"/>
      <c r="G846" s="9"/>
    </row>
    <row r="847" customFormat="false" ht="15" hidden="false" customHeight="false" outlineLevel="0" collapsed="false">
      <c r="A847" s="18"/>
      <c r="B847" s="9"/>
      <c r="C847" s="9"/>
      <c r="D847" s="12" t="str">
        <f aca="false">IF(C847="","",IFERROR(INDEX(품목마스터!$B$5:$B$204,MATCH(C847,품목마스터!$A$5:$A$204,0)),"코드 없음"))</f>
        <v/>
      </c>
      <c r="E847" s="10"/>
      <c r="F847" s="9"/>
      <c r="G847" s="9"/>
    </row>
    <row r="848" customFormat="false" ht="15" hidden="false" customHeight="false" outlineLevel="0" collapsed="false">
      <c r="A848" s="18"/>
      <c r="B848" s="9"/>
      <c r="C848" s="9"/>
      <c r="D848" s="12" t="str">
        <f aca="false">IF(C848="","",IFERROR(INDEX(품목마스터!$B$5:$B$204,MATCH(C848,품목마스터!$A$5:$A$204,0)),"코드 없음"))</f>
        <v/>
      </c>
      <c r="E848" s="10"/>
      <c r="F848" s="9"/>
      <c r="G848" s="9"/>
    </row>
    <row r="849" customFormat="false" ht="15" hidden="false" customHeight="false" outlineLevel="0" collapsed="false">
      <c r="A849" s="18"/>
      <c r="B849" s="9"/>
      <c r="C849" s="9"/>
      <c r="D849" s="12" t="str">
        <f aca="false">IF(C849="","",IFERROR(INDEX(품목마스터!$B$5:$B$204,MATCH(C849,품목마스터!$A$5:$A$204,0)),"코드 없음"))</f>
        <v/>
      </c>
      <c r="E849" s="10"/>
      <c r="F849" s="9"/>
      <c r="G849" s="9"/>
    </row>
    <row r="850" customFormat="false" ht="15" hidden="false" customHeight="false" outlineLevel="0" collapsed="false">
      <c r="A850" s="18"/>
      <c r="B850" s="9"/>
      <c r="C850" s="9"/>
      <c r="D850" s="12" t="str">
        <f aca="false">IF(C850="","",IFERROR(INDEX(품목마스터!$B$5:$B$204,MATCH(C850,품목마스터!$A$5:$A$204,0)),"코드 없음"))</f>
        <v/>
      </c>
      <c r="E850" s="10"/>
      <c r="F850" s="9"/>
      <c r="G850" s="9"/>
    </row>
    <row r="851" customFormat="false" ht="15" hidden="false" customHeight="false" outlineLevel="0" collapsed="false">
      <c r="A851" s="18"/>
      <c r="B851" s="9"/>
      <c r="C851" s="9"/>
      <c r="D851" s="12" t="str">
        <f aca="false">IF(C851="","",IFERROR(INDEX(품목마스터!$B$5:$B$204,MATCH(C851,품목마스터!$A$5:$A$204,0)),"코드 없음"))</f>
        <v/>
      </c>
      <c r="E851" s="10"/>
      <c r="F851" s="9"/>
      <c r="G851" s="9"/>
    </row>
    <row r="852" customFormat="false" ht="15" hidden="false" customHeight="false" outlineLevel="0" collapsed="false">
      <c r="A852" s="18"/>
      <c r="B852" s="9"/>
      <c r="C852" s="9"/>
      <c r="D852" s="12" t="str">
        <f aca="false">IF(C852="","",IFERROR(INDEX(품목마스터!$B$5:$B$204,MATCH(C852,품목마스터!$A$5:$A$204,0)),"코드 없음"))</f>
        <v/>
      </c>
      <c r="E852" s="10"/>
      <c r="F852" s="9"/>
      <c r="G852" s="9"/>
    </row>
    <row r="853" customFormat="false" ht="15" hidden="false" customHeight="false" outlineLevel="0" collapsed="false">
      <c r="A853" s="18"/>
      <c r="B853" s="9"/>
      <c r="C853" s="9"/>
      <c r="D853" s="12" t="str">
        <f aca="false">IF(C853="","",IFERROR(INDEX(품목마스터!$B$5:$B$204,MATCH(C853,품목마스터!$A$5:$A$204,0)),"코드 없음"))</f>
        <v/>
      </c>
      <c r="E853" s="10"/>
      <c r="F853" s="9"/>
      <c r="G853" s="9"/>
    </row>
    <row r="854" customFormat="false" ht="15" hidden="false" customHeight="false" outlineLevel="0" collapsed="false">
      <c r="A854" s="18"/>
      <c r="B854" s="9"/>
      <c r="C854" s="9"/>
      <c r="D854" s="12" t="str">
        <f aca="false">IF(C854="","",IFERROR(INDEX(품목마스터!$B$5:$B$204,MATCH(C854,품목마스터!$A$5:$A$204,0)),"코드 없음"))</f>
        <v/>
      </c>
      <c r="E854" s="10"/>
      <c r="F854" s="9"/>
      <c r="G854" s="9"/>
    </row>
    <row r="855" customFormat="false" ht="15" hidden="false" customHeight="false" outlineLevel="0" collapsed="false">
      <c r="A855" s="18"/>
      <c r="B855" s="9"/>
      <c r="C855" s="9"/>
      <c r="D855" s="12" t="str">
        <f aca="false">IF(C855="","",IFERROR(INDEX(품목마스터!$B$5:$B$204,MATCH(C855,품목마스터!$A$5:$A$204,0)),"코드 없음"))</f>
        <v/>
      </c>
      <c r="E855" s="10"/>
      <c r="F855" s="9"/>
      <c r="G855" s="9"/>
    </row>
    <row r="856" customFormat="false" ht="15" hidden="false" customHeight="false" outlineLevel="0" collapsed="false">
      <c r="A856" s="18"/>
      <c r="B856" s="9"/>
      <c r="C856" s="9"/>
      <c r="D856" s="12" t="str">
        <f aca="false">IF(C856="","",IFERROR(INDEX(품목마스터!$B$5:$B$204,MATCH(C856,품목마스터!$A$5:$A$204,0)),"코드 없음"))</f>
        <v/>
      </c>
      <c r="E856" s="10"/>
      <c r="F856" s="9"/>
      <c r="G856" s="9"/>
    </row>
    <row r="857" customFormat="false" ht="15" hidden="false" customHeight="false" outlineLevel="0" collapsed="false">
      <c r="A857" s="18"/>
      <c r="B857" s="9"/>
      <c r="C857" s="9"/>
      <c r="D857" s="12" t="str">
        <f aca="false">IF(C857="","",IFERROR(INDEX(품목마스터!$B$5:$B$204,MATCH(C857,품목마스터!$A$5:$A$204,0)),"코드 없음"))</f>
        <v/>
      </c>
      <c r="E857" s="10"/>
      <c r="F857" s="9"/>
      <c r="G857" s="9"/>
    </row>
    <row r="858" customFormat="false" ht="15" hidden="false" customHeight="false" outlineLevel="0" collapsed="false">
      <c r="A858" s="18"/>
      <c r="B858" s="9"/>
      <c r="C858" s="9"/>
      <c r="D858" s="12" t="str">
        <f aca="false">IF(C858="","",IFERROR(INDEX(품목마스터!$B$5:$B$204,MATCH(C858,품목마스터!$A$5:$A$204,0)),"코드 없음"))</f>
        <v/>
      </c>
      <c r="E858" s="10"/>
      <c r="F858" s="9"/>
      <c r="G858" s="9"/>
    </row>
    <row r="859" customFormat="false" ht="15" hidden="false" customHeight="false" outlineLevel="0" collapsed="false">
      <c r="A859" s="18"/>
      <c r="B859" s="9"/>
      <c r="C859" s="9"/>
      <c r="D859" s="12" t="str">
        <f aca="false">IF(C859="","",IFERROR(INDEX(품목마스터!$B$5:$B$204,MATCH(C859,품목마스터!$A$5:$A$204,0)),"코드 없음"))</f>
        <v/>
      </c>
      <c r="E859" s="10"/>
      <c r="F859" s="9"/>
      <c r="G859" s="9"/>
    </row>
    <row r="860" customFormat="false" ht="15" hidden="false" customHeight="false" outlineLevel="0" collapsed="false">
      <c r="A860" s="18"/>
      <c r="B860" s="9"/>
      <c r="C860" s="9"/>
      <c r="D860" s="12" t="str">
        <f aca="false">IF(C860="","",IFERROR(INDEX(품목마스터!$B$5:$B$204,MATCH(C860,품목마스터!$A$5:$A$204,0)),"코드 없음"))</f>
        <v/>
      </c>
      <c r="E860" s="10"/>
      <c r="F860" s="9"/>
      <c r="G860" s="9"/>
    </row>
    <row r="861" customFormat="false" ht="15" hidden="false" customHeight="false" outlineLevel="0" collapsed="false">
      <c r="A861" s="18"/>
      <c r="B861" s="9"/>
      <c r="C861" s="9"/>
      <c r="D861" s="12" t="str">
        <f aca="false">IF(C861="","",IFERROR(INDEX(품목마스터!$B$5:$B$204,MATCH(C861,품목마스터!$A$5:$A$204,0)),"코드 없음"))</f>
        <v/>
      </c>
      <c r="E861" s="10"/>
      <c r="F861" s="9"/>
      <c r="G861" s="9"/>
    </row>
    <row r="862" customFormat="false" ht="15" hidden="false" customHeight="false" outlineLevel="0" collapsed="false">
      <c r="A862" s="18"/>
      <c r="B862" s="9"/>
      <c r="C862" s="9"/>
      <c r="D862" s="12" t="str">
        <f aca="false">IF(C862="","",IFERROR(INDEX(품목마스터!$B$5:$B$204,MATCH(C862,품목마스터!$A$5:$A$204,0)),"코드 없음"))</f>
        <v/>
      </c>
      <c r="E862" s="10"/>
      <c r="F862" s="9"/>
      <c r="G862" s="9"/>
    </row>
    <row r="863" customFormat="false" ht="15" hidden="false" customHeight="false" outlineLevel="0" collapsed="false">
      <c r="A863" s="18"/>
      <c r="B863" s="9"/>
      <c r="C863" s="9"/>
      <c r="D863" s="12" t="str">
        <f aca="false">IF(C863="","",IFERROR(INDEX(품목마스터!$B$5:$B$204,MATCH(C863,품목마스터!$A$5:$A$204,0)),"코드 없음"))</f>
        <v/>
      </c>
      <c r="E863" s="10"/>
      <c r="F863" s="9"/>
      <c r="G863" s="9"/>
    </row>
    <row r="864" customFormat="false" ht="15" hidden="false" customHeight="false" outlineLevel="0" collapsed="false">
      <c r="A864" s="18"/>
      <c r="B864" s="9"/>
      <c r="C864" s="9"/>
      <c r="D864" s="12" t="str">
        <f aca="false">IF(C864="","",IFERROR(INDEX(품목마스터!$B$5:$B$204,MATCH(C864,품목마스터!$A$5:$A$204,0)),"코드 없음"))</f>
        <v/>
      </c>
      <c r="E864" s="10"/>
      <c r="F864" s="9"/>
      <c r="G864" s="9"/>
    </row>
    <row r="865" customFormat="false" ht="15" hidden="false" customHeight="false" outlineLevel="0" collapsed="false">
      <c r="A865" s="18"/>
      <c r="B865" s="9"/>
      <c r="C865" s="9"/>
      <c r="D865" s="12" t="str">
        <f aca="false">IF(C865="","",IFERROR(INDEX(품목마스터!$B$5:$B$204,MATCH(C865,품목마스터!$A$5:$A$204,0)),"코드 없음"))</f>
        <v/>
      </c>
      <c r="E865" s="10"/>
      <c r="F865" s="9"/>
      <c r="G865" s="9"/>
    </row>
    <row r="866" customFormat="false" ht="15" hidden="false" customHeight="false" outlineLevel="0" collapsed="false">
      <c r="A866" s="18"/>
      <c r="B866" s="9"/>
      <c r="C866" s="9"/>
      <c r="D866" s="12" t="str">
        <f aca="false">IF(C866="","",IFERROR(INDEX(품목마스터!$B$5:$B$204,MATCH(C866,품목마스터!$A$5:$A$204,0)),"코드 없음"))</f>
        <v/>
      </c>
      <c r="E866" s="10"/>
      <c r="F866" s="9"/>
      <c r="G866" s="9"/>
    </row>
    <row r="867" customFormat="false" ht="15" hidden="false" customHeight="false" outlineLevel="0" collapsed="false">
      <c r="A867" s="18"/>
      <c r="B867" s="9"/>
      <c r="C867" s="9"/>
      <c r="D867" s="12" t="str">
        <f aca="false">IF(C867="","",IFERROR(INDEX(품목마스터!$B$5:$B$204,MATCH(C867,품목마스터!$A$5:$A$204,0)),"코드 없음"))</f>
        <v/>
      </c>
      <c r="E867" s="10"/>
      <c r="F867" s="9"/>
      <c r="G867" s="9"/>
    </row>
    <row r="868" customFormat="false" ht="15" hidden="false" customHeight="false" outlineLevel="0" collapsed="false">
      <c r="A868" s="18"/>
      <c r="B868" s="9"/>
      <c r="C868" s="9"/>
      <c r="D868" s="12" t="str">
        <f aca="false">IF(C868="","",IFERROR(INDEX(품목마스터!$B$5:$B$204,MATCH(C868,품목마스터!$A$5:$A$204,0)),"코드 없음"))</f>
        <v/>
      </c>
      <c r="E868" s="10"/>
      <c r="F868" s="9"/>
      <c r="G868" s="9"/>
    </row>
    <row r="869" customFormat="false" ht="15" hidden="false" customHeight="false" outlineLevel="0" collapsed="false">
      <c r="A869" s="18"/>
      <c r="B869" s="9"/>
      <c r="C869" s="9"/>
      <c r="D869" s="12" t="str">
        <f aca="false">IF(C869="","",IFERROR(INDEX(품목마스터!$B$5:$B$204,MATCH(C869,품목마스터!$A$5:$A$204,0)),"코드 없음"))</f>
        <v/>
      </c>
      <c r="E869" s="10"/>
      <c r="F869" s="9"/>
      <c r="G869" s="9"/>
    </row>
    <row r="870" customFormat="false" ht="15" hidden="false" customHeight="false" outlineLevel="0" collapsed="false">
      <c r="A870" s="18"/>
      <c r="B870" s="9"/>
      <c r="C870" s="9"/>
      <c r="D870" s="12" t="str">
        <f aca="false">IF(C870="","",IFERROR(INDEX(품목마스터!$B$5:$B$204,MATCH(C870,품목마스터!$A$5:$A$204,0)),"코드 없음"))</f>
        <v/>
      </c>
      <c r="E870" s="10"/>
      <c r="F870" s="9"/>
      <c r="G870" s="9"/>
    </row>
    <row r="871" customFormat="false" ht="15" hidden="false" customHeight="false" outlineLevel="0" collapsed="false">
      <c r="A871" s="18"/>
      <c r="B871" s="9"/>
      <c r="C871" s="9"/>
      <c r="D871" s="12" t="str">
        <f aca="false">IF(C871="","",IFERROR(INDEX(품목마스터!$B$5:$B$204,MATCH(C871,품목마스터!$A$5:$A$204,0)),"코드 없음"))</f>
        <v/>
      </c>
      <c r="E871" s="10"/>
      <c r="F871" s="9"/>
      <c r="G871" s="9"/>
    </row>
    <row r="872" customFormat="false" ht="15" hidden="false" customHeight="false" outlineLevel="0" collapsed="false">
      <c r="A872" s="18"/>
      <c r="B872" s="9"/>
      <c r="C872" s="9"/>
      <c r="D872" s="12" t="str">
        <f aca="false">IF(C872="","",IFERROR(INDEX(품목마스터!$B$5:$B$204,MATCH(C872,품목마스터!$A$5:$A$204,0)),"코드 없음"))</f>
        <v/>
      </c>
      <c r="E872" s="10"/>
      <c r="F872" s="9"/>
      <c r="G872" s="9"/>
    </row>
    <row r="873" customFormat="false" ht="15" hidden="false" customHeight="false" outlineLevel="0" collapsed="false">
      <c r="A873" s="18"/>
      <c r="B873" s="9"/>
      <c r="C873" s="9"/>
      <c r="D873" s="12" t="str">
        <f aca="false">IF(C873="","",IFERROR(INDEX(품목마스터!$B$5:$B$204,MATCH(C873,품목마스터!$A$5:$A$204,0)),"코드 없음"))</f>
        <v/>
      </c>
      <c r="E873" s="10"/>
      <c r="F873" s="9"/>
      <c r="G873" s="9"/>
    </row>
    <row r="874" customFormat="false" ht="15" hidden="false" customHeight="false" outlineLevel="0" collapsed="false">
      <c r="A874" s="18"/>
      <c r="B874" s="9"/>
      <c r="C874" s="9"/>
      <c r="D874" s="12" t="str">
        <f aca="false">IF(C874="","",IFERROR(INDEX(품목마스터!$B$5:$B$204,MATCH(C874,품목마스터!$A$5:$A$204,0)),"코드 없음"))</f>
        <v/>
      </c>
      <c r="E874" s="10"/>
      <c r="F874" s="9"/>
      <c r="G874" s="9"/>
    </row>
    <row r="875" customFormat="false" ht="15" hidden="false" customHeight="false" outlineLevel="0" collapsed="false">
      <c r="A875" s="18"/>
      <c r="B875" s="9"/>
      <c r="C875" s="9"/>
      <c r="D875" s="12" t="str">
        <f aca="false">IF(C875="","",IFERROR(INDEX(품목마스터!$B$5:$B$204,MATCH(C875,품목마스터!$A$5:$A$204,0)),"코드 없음"))</f>
        <v/>
      </c>
      <c r="E875" s="10"/>
      <c r="F875" s="9"/>
      <c r="G875" s="9"/>
    </row>
    <row r="876" customFormat="false" ht="15" hidden="false" customHeight="false" outlineLevel="0" collapsed="false">
      <c r="A876" s="18"/>
      <c r="B876" s="9"/>
      <c r="C876" s="9"/>
      <c r="D876" s="12" t="str">
        <f aca="false">IF(C876="","",IFERROR(INDEX(품목마스터!$B$5:$B$204,MATCH(C876,품목마스터!$A$5:$A$204,0)),"코드 없음"))</f>
        <v/>
      </c>
      <c r="E876" s="10"/>
      <c r="F876" s="9"/>
      <c r="G876" s="9"/>
    </row>
    <row r="877" customFormat="false" ht="15" hidden="false" customHeight="false" outlineLevel="0" collapsed="false">
      <c r="A877" s="18"/>
      <c r="B877" s="9"/>
      <c r="C877" s="9"/>
      <c r="D877" s="12" t="str">
        <f aca="false">IF(C877="","",IFERROR(INDEX(품목마스터!$B$5:$B$204,MATCH(C877,품목마스터!$A$5:$A$204,0)),"코드 없음"))</f>
        <v/>
      </c>
      <c r="E877" s="10"/>
      <c r="F877" s="9"/>
      <c r="G877" s="9"/>
    </row>
    <row r="878" customFormat="false" ht="15" hidden="false" customHeight="false" outlineLevel="0" collapsed="false">
      <c r="A878" s="18"/>
      <c r="B878" s="9"/>
      <c r="C878" s="9"/>
      <c r="D878" s="12" t="str">
        <f aca="false">IF(C878="","",IFERROR(INDEX(품목마스터!$B$5:$B$204,MATCH(C878,품목마스터!$A$5:$A$204,0)),"코드 없음"))</f>
        <v/>
      </c>
      <c r="E878" s="10"/>
      <c r="F878" s="9"/>
      <c r="G878" s="9"/>
    </row>
    <row r="879" customFormat="false" ht="15" hidden="false" customHeight="false" outlineLevel="0" collapsed="false">
      <c r="A879" s="18"/>
      <c r="B879" s="9"/>
      <c r="C879" s="9"/>
      <c r="D879" s="12" t="str">
        <f aca="false">IF(C879="","",IFERROR(INDEX(품목마스터!$B$5:$B$204,MATCH(C879,품목마스터!$A$5:$A$204,0)),"코드 없음"))</f>
        <v/>
      </c>
      <c r="E879" s="10"/>
      <c r="F879" s="9"/>
      <c r="G879" s="9"/>
    </row>
    <row r="880" customFormat="false" ht="15" hidden="false" customHeight="false" outlineLevel="0" collapsed="false">
      <c r="A880" s="18"/>
      <c r="B880" s="9"/>
      <c r="C880" s="9"/>
      <c r="D880" s="12" t="str">
        <f aca="false">IF(C880="","",IFERROR(INDEX(품목마스터!$B$5:$B$204,MATCH(C880,품목마스터!$A$5:$A$204,0)),"코드 없음"))</f>
        <v/>
      </c>
      <c r="E880" s="10"/>
      <c r="F880" s="9"/>
      <c r="G880" s="9"/>
    </row>
    <row r="881" customFormat="false" ht="15" hidden="false" customHeight="false" outlineLevel="0" collapsed="false">
      <c r="A881" s="18"/>
      <c r="B881" s="9"/>
      <c r="C881" s="9"/>
      <c r="D881" s="12" t="str">
        <f aca="false">IF(C881="","",IFERROR(INDEX(품목마스터!$B$5:$B$204,MATCH(C881,품목마스터!$A$5:$A$204,0)),"코드 없음"))</f>
        <v/>
      </c>
      <c r="E881" s="10"/>
      <c r="F881" s="9"/>
      <c r="G881" s="9"/>
    </row>
    <row r="882" customFormat="false" ht="15" hidden="false" customHeight="false" outlineLevel="0" collapsed="false">
      <c r="A882" s="18"/>
      <c r="B882" s="9"/>
      <c r="C882" s="9"/>
      <c r="D882" s="12" t="str">
        <f aca="false">IF(C882="","",IFERROR(INDEX(품목마스터!$B$5:$B$204,MATCH(C882,품목마스터!$A$5:$A$204,0)),"코드 없음"))</f>
        <v/>
      </c>
      <c r="E882" s="10"/>
      <c r="F882" s="9"/>
      <c r="G882" s="9"/>
    </row>
    <row r="883" customFormat="false" ht="15" hidden="false" customHeight="false" outlineLevel="0" collapsed="false">
      <c r="A883" s="18"/>
      <c r="B883" s="9"/>
      <c r="C883" s="9"/>
      <c r="D883" s="12" t="str">
        <f aca="false">IF(C883="","",IFERROR(INDEX(품목마스터!$B$5:$B$204,MATCH(C883,품목마스터!$A$5:$A$204,0)),"코드 없음"))</f>
        <v/>
      </c>
      <c r="E883" s="10"/>
      <c r="F883" s="9"/>
      <c r="G883" s="9"/>
    </row>
    <row r="884" customFormat="false" ht="15" hidden="false" customHeight="false" outlineLevel="0" collapsed="false">
      <c r="A884" s="18"/>
      <c r="B884" s="9"/>
      <c r="C884" s="9"/>
      <c r="D884" s="12" t="str">
        <f aca="false">IF(C884="","",IFERROR(INDEX(품목마스터!$B$5:$B$204,MATCH(C884,품목마스터!$A$5:$A$204,0)),"코드 없음"))</f>
        <v/>
      </c>
      <c r="E884" s="10"/>
      <c r="F884" s="9"/>
      <c r="G884" s="9"/>
    </row>
    <row r="885" customFormat="false" ht="15" hidden="false" customHeight="false" outlineLevel="0" collapsed="false">
      <c r="A885" s="18"/>
      <c r="B885" s="9"/>
      <c r="C885" s="9"/>
      <c r="D885" s="12" t="str">
        <f aca="false">IF(C885="","",IFERROR(INDEX(품목마스터!$B$5:$B$204,MATCH(C885,품목마스터!$A$5:$A$204,0)),"코드 없음"))</f>
        <v/>
      </c>
      <c r="E885" s="10"/>
      <c r="F885" s="9"/>
      <c r="G885" s="9"/>
    </row>
    <row r="886" customFormat="false" ht="15" hidden="false" customHeight="false" outlineLevel="0" collapsed="false">
      <c r="A886" s="18"/>
      <c r="B886" s="9"/>
      <c r="C886" s="9"/>
      <c r="D886" s="12" t="str">
        <f aca="false">IF(C886="","",IFERROR(INDEX(품목마스터!$B$5:$B$204,MATCH(C886,품목마스터!$A$5:$A$204,0)),"코드 없음"))</f>
        <v/>
      </c>
      <c r="E886" s="10"/>
      <c r="F886" s="9"/>
      <c r="G886" s="9"/>
    </row>
    <row r="887" customFormat="false" ht="15" hidden="false" customHeight="false" outlineLevel="0" collapsed="false">
      <c r="A887" s="18"/>
      <c r="B887" s="9"/>
      <c r="C887" s="9"/>
      <c r="D887" s="12" t="str">
        <f aca="false">IF(C887="","",IFERROR(INDEX(품목마스터!$B$5:$B$204,MATCH(C887,품목마스터!$A$5:$A$204,0)),"코드 없음"))</f>
        <v/>
      </c>
      <c r="E887" s="10"/>
      <c r="F887" s="9"/>
      <c r="G887" s="9"/>
    </row>
    <row r="888" customFormat="false" ht="15" hidden="false" customHeight="false" outlineLevel="0" collapsed="false">
      <c r="A888" s="18"/>
      <c r="B888" s="9"/>
      <c r="C888" s="9"/>
      <c r="D888" s="12" t="str">
        <f aca="false">IF(C888="","",IFERROR(INDEX(품목마스터!$B$5:$B$204,MATCH(C888,품목마스터!$A$5:$A$204,0)),"코드 없음"))</f>
        <v/>
      </c>
      <c r="E888" s="10"/>
      <c r="F888" s="9"/>
      <c r="G888" s="9"/>
    </row>
    <row r="889" customFormat="false" ht="15" hidden="false" customHeight="false" outlineLevel="0" collapsed="false">
      <c r="A889" s="18"/>
      <c r="B889" s="9"/>
      <c r="C889" s="9"/>
      <c r="D889" s="12" t="str">
        <f aca="false">IF(C889="","",IFERROR(INDEX(품목마스터!$B$5:$B$204,MATCH(C889,품목마스터!$A$5:$A$204,0)),"코드 없음"))</f>
        <v/>
      </c>
      <c r="E889" s="10"/>
      <c r="F889" s="9"/>
      <c r="G889" s="9"/>
    </row>
    <row r="890" customFormat="false" ht="15" hidden="false" customHeight="false" outlineLevel="0" collapsed="false">
      <c r="A890" s="18"/>
      <c r="B890" s="9"/>
      <c r="C890" s="9"/>
      <c r="D890" s="12" t="str">
        <f aca="false">IF(C890="","",IFERROR(INDEX(품목마스터!$B$5:$B$204,MATCH(C890,품목마스터!$A$5:$A$204,0)),"코드 없음"))</f>
        <v/>
      </c>
      <c r="E890" s="10"/>
      <c r="F890" s="9"/>
      <c r="G890" s="9"/>
    </row>
    <row r="891" customFormat="false" ht="15" hidden="false" customHeight="false" outlineLevel="0" collapsed="false">
      <c r="A891" s="18"/>
      <c r="B891" s="9"/>
      <c r="C891" s="9"/>
      <c r="D891" s="12" t="str">
        <f aca="false">IF(C891="","",IFERROR(INDEX(품목마스터!$B$5:$B$204,MATCH(C891,품목마스터!$A$5:$A$204,0)),"코드 없음"))</f>
        <v/>
      </c>
      <c r="E891" s="10"/>
      <c r="F891" s="9"/>
      <c r="G891" s="9"/>
    </row>
    <row r="892" customFormat="false" ht="15" hidden="false" customHeight="false" outlineLevel="0" collapsed="false">
      <c r="A892" s="18"/>
      <c r="B892" s="9"/>
      <c r="C892" s="9"/>
      <c r="D892" s="12" t="str">
        <f aca="false">IF(C892="","",IFERROR(INDEX(품목마스터!$B$5:$B$204,MATCH(C892,품목마스터!$A$5:$A$204,0)),"코드 없음"))</f>
        <v/>
      </c>
      <c r="E892" s="10"/>
      <c r="F892" s="9"/>
      <c r="G892" s="9"/>
    </row>
    <row r="893" customFormat="false" ht="15" hidden="false" customHeight="false" outlineLevel="0" collapsed="false">
      <c r="A893" s="18"/>
      <c r="B893" s="9"/>
      <c r="C893" s="9"/>
      <c r="D893" s="12" t="str">
        <f aca="false">IF(C893="","",IFERROR(INDEX(품목마스터!$B$5:$B$204,MATCH(C893,품목마스터!$A$5:$A$204,0)),"코드 없음"))</f>
        <v/>
      </c>
      <c r="E893" s="10"/>
      <c r="F893" s="9"/>
      <c r="G893" s="9"/>
    </row>
    <row r="894" customFormat="false" ht="15" hidden="false" customHeight="false" outlineLevel="0" collapsed="false">
      <c r="A894" s="18"/>
      <c r="B894" s="9"/>
      <c r="C894" s="9"/>
      <c r="D894" s="12" t="str">
        <f aca="false">IF(C894="","",IFERROR(INDEX(품목마스터!$B$5:$B$204,MATCH(C894,품목마스터!$A$5:$A$204,0)),"코드 없음"))</f>
        <v/>
      </c>
      <c r="E894" s="10"/>
      <c r="F894" s="9"/>
      <c r="G894" s="9"/>
    </row>
    <row r="895" customFormat="false" ht="15" hidden="false" customHeight="false" outlineLevel="0" collapsed="false">
      <c r="A895" s="18"/>
      <c r="B895" s="9"/>
      <c r="C895" s="9"/>
      <c r="D895" s="12" t="str">
        <f aca="false">IF(C895="","",IFERROR(INDEX(품목마스터!$B$5:$B$204,MATCH(C895,품목마스터!$A$5:$A$204,0)),"코드 없음"))</f>
        <v/>
      </c>
      <c r="E895" s="10"/>
      <c r="F895" s="9"/>
      <c r="G895" s="9"/>
    </row>
    <row r="896" customFormat="false" ht="15" hidden="false" customHeight="false" outlineLevel="0" collapsed="false">
      <c r="A896" s="18"/>
      <c r="B896" s="9"/>
      <c r="C896" s="9"/>
      <c r="D896" s="12" t="str">
        <f aca="false">IF(C896="","",IFERROR(INDEX(품목마스터!$B$5:$B$204,MATCH(C896,품목마스터!$A$5:$A$204,0)),"코드 없음"))</f>
        <v/>
      </c>
      <c r="E896" s="10"/>
      <c r="F896" s="9"/>
      <c r="G896" s="9"/>
    </row>
    <row r="897" customFormat="false" ht="15" hidden="false" customHeight="false" outlineLevel="0" collapsed="false">
      <c r="A897" s="18"/>
      <c r="B897" s="9"/>
      <c r="C897" s="9"/>
      <c r="D897" s="12" t="str">
        <f aca="false">IF(C897="","",IFERROR(INDEX(품목마스터!$B$5:$B$204,MATCH(C897,품목마스터!$A$5:$A$204,0)),"코드 없음"))</f>
        <v/>
      </c>
      <c r="E897" s="10"/>
      <c r="F897" s="9"/>
      <c r="G897" s="9"/>
    </row>
    <row r="898" customFormat="false" ht="15" hidden="false" customHeight="false" outlineLevel="0" collapsed="false">
      <c r="A898" s="18"/>
      <c r="B898" s="9"/>
      <c r="C898" s="9"/>
      <c r="D898" s="12" t="str">
        <f aca="false">IF(C898="","",IFERROR(INDEX(품목마스터!$B$5:$B$204,MATCH(C898,품목마스터!$A$5:$A$204,0)),"코드 없음"))</f>
        <v/>
      </c>
      <c r="E898" s="10"/>
      <c r="F898" s="9"/>
      <c r="G898" s="9"/>
    </row>
    <row r="899" customFormat="false" ht="15" hidden="false" customHeight="false" outlineLevel="0" collapsed="false">
      <c r="A899" s="18"/>
      <c r="B899" s="9"/>
      <c r="C899" s="9"/>
      <c r="D899" s="12" t="str">
        <f aca="false">IF(C899="","",IFERROR(INDEX(품목마스터!$B$5:$B$204,MATCH(C899,품목마스터!$A$5:$A$204,0)),"코드 없음"))</f>
        <v/>
      </c>
      <c r="E899" s="10"/>
      <c r="F899" s="9"/>
      <c r="G899" s="9"/>
    </row>
    <row r="900" customFormat="false" ht="15" hidden="false" customHeight="false" outlineLevel="0" collapsed="false">
      <c r="A900" s="18"/>
      <c r="B900" s="9"/>
      <c r="C900" s="9"/>
      <c r="D900" s="12" t="str">
        <f aca="false">IF(C900="","",IFERROR(INDEX(품목마스터!$B$5:$B$204,MATCH(C900,품목마스터!$A$5:$A$204,0)),"코드 없음"))</f>
        <v/>
      </c>
      <c r="E900" s="10"/>
      <c r="F900" s="9"/>
      <c r="G900" s="9"/>
    </row>
    <row r="901" customFormat="false" ht="15" hidden="false" customHeight="false" outlineLevel="0" collapsed="false">
      <c r="A901" s="18"/>
      <c r="B901" s="9"/>
      <c r="C901" s="9"/>
      <c r="D901" s="12" t="str">
        <f aca="false">IF(C901="","",IFERROR(INDEX(품목마스터!$B$5:$B$204,MATCH(C901,품목마스터!$A$5:$A$204,0)),"코드 없음"))</f>
        <v/>
      </c>
      <c r="E901" s="10"/>
      <c r="F901" s="9"/>
      <c r="G901" s="9"/>
    </row>
    <row r="902" customFormat="false" ht="15" hidden="false" customHeight="false" outlineLevel="0" collapsed="false">
      <c r="A902" s="18"/>
      <c r="B902" s="9"/>
      <c r="C902" s="9"/>
      <c r="D902" s="12" t="str">
        <f aca="false">IF(C902="","",IFERROR(INDEX(품목마스터!$B$5:$B$204,MATCH(C902,품목마스터!$A$5:$A$204,0)),"코드 없음"))</f>
        <v/>
      </c>
      <c r="E902" s="10"/>
      <c r="F902" s="9"/>
      <c r="G902" s="9"/>
    </row>
    <row r="903" customFormat="false" ht="15" hidden="false" customHeight="false" outlineLevel="0" collapsed="false">
      <c r="A903" s="18"/>
      <c r="B903" s="9"/>
      <c r="C903" s="9"/>
      <c r="D903" s="12" t="str">
        <f aca="false">IF(C903="","",IFERROR(INDEX(품목마스터!$B$5:$B$204,MATCH(C903,품목마스터!$A$5:$A$204,0)),"코드 없음"))</f>
        <v/>
      </c>
      <c r="E903" s="10"/>
      <c r="F903" s="9"/>
      <c r="G903" s="9"/>
    </row>
    <row r="904" customFormat="false" ht="15" hidden="false" customHeight="false" outlineLevel="0" collapsed="false">
      <c r="A904" s="18"/>
      <c r="B904" s="9"/>
      <c r="C904" s="9"/>
      <c r="D904" s="12" t="str">
        <f aca="false">IF(C904="","",IFERROR(INDEX(품목마스터!$B$5:$B$204,MATCH(C904,품목마스터!$A$5:$A$204,0)),"코드 없음"))</f>
        <v/>
      </c>
      <c r="E904" s="10"/>
      <c r="F904" s="9"/>
      <c r="G904" s="9"/>
    </row>
    <row r="905" customFormat="false" ht="15" hidden="false" customHeight="false" outlineLevel="0" collapsed="false">
      <c r="A905" s="18"/>
      <c r="B905" s="9"/>
      <c r="C905" s="9"/>
      <c r="D905" s="12" t="str">
        <f aca="false">IF(C905="","",IFERROR(INDEX(품목마스터!$B$5:$B$204,MATCH(C905,품목마스터!$A$5:$A$204,0)),"코드 없음"))</f>
        <v/>
      </c>
      <c r="E905" s="10"/>
      <c r="F905" s="9"/>
      <c r="G905" s="9"/>
    </row>
    <row r="906" customFormat="false" ht="15" hidden="false" customHeight="false" outlineLevel="0" collapsed="false">
      <c r="A906" s="18"/>
      <c r="B906" s="9"/>
      <c r="C906" s="9"/>
      <c r="D906" s="12" t="str">
        <f aca="false">IF(C906="","",IFERROR(INDEX(품목마스터!$B$5:$B$204,MATCH(C906,품목마스터!$A$5:$A$204,0)),"코드 없음"))</f>
        <v/>
      </c>
      <c r="E906" s="10"/>
      <c r="F906" s="9"/>
      <c r="G906" s="9"/>
    </row>
    <row r="907" customFormat="false" ht="15" hidden="false" customHeight="false" outlineLevel="0" collapsed="false">
      <c r="A907" s="18"/>
      <c r="B907" s="9"/>
      <c r="C907" s="9"/>
      <c r="D907" s="12" t="str">
        <f aca="false">IF(C907="","",IFERROR(INDEX(품목마스터!$B$5:$B$204,MATCH(C907,품목마스터!$A$5:$A$204,0)),"코드 없음"))</f>
        <v/>
      </c>
      <c r="E907" s="10"/>
      <c r="F907" s="9"/>
      <c r="G907" s="9"/>
    </row>
    <row r="908" customFormat="false" ht="15" hidden="false" customHeight="false" outlineLevel="0" collapsed="false">
      <c r="A908" s="18"/>
      <c r="B908" s="9"/>
      <c r="C908" s="9"/>
      <c r="D908" s="12" t="str">
        <f aca="false">IF(C908="","",IFERROR(INDEX(품목마스터!$B$5:$B$204,MATCH(C908,품목마스터!$A$5:$A$204,0)),"코드 없음"))</f>
        <v/>
      </c>
      <c r="E908" s="10"/>
      <c r="F908" s="9"/>
      <c r="G908" s="9"/>
    </row>
    <row r="909" customFormat="false" ht="15" hidden="false" customHeight="false" outlineLevel="0" collapsed="false">
      <c r="A909" s="18"/>
      <c r="B909" s="9"/>
      <c r="C909" s="9"/>
      <c r="D909" s="12" t="str">
        <f aca="false">IF(C909="","",IFERROR(INDEX(품목마스터!$B$5:$B$204,MATCH(C909,품목마스터!$A$5:$A$204,0)),"코드 없음"))</f>
        <v/>
      </c>
      <c r="E909" s="10"/>
      <c r="F909" s="9"/>
      <c r="G909" s="9"/>
    </row>
    <row r="910" customFormat="false" ht="15" hidden="false" customHeight="false" outlineLevel="0" collapsed="false">
      <c r="A910" s="18"/>
      <c r="B910" s="9"/>
      <c r="C910" s="9"/>
      <c r="D910" s="12" t="str">
        <f aca="false">IF(C910="","",IFERROR(INDEX(품목마스터!$B$5:$B$204,MATCH(C910,품목마스터!$A$5:$A$204,0)),"코드 없음"))</f>
        <v/>
      </c>
      <c r="E910" s="10"/>
      <c r="F910" s="9"/>
      <c r="G910" s="9"/>
    </row>
    <row r="911" customFormat="false" ht="15" hidden="false" customHeight="false" outlineLevel="0" collapsed="false">
      <c r="A911" s="18"/>
      <c r="B911" s="9"/>
      <c r="C911" s="9"/>
      <c r="D911" s="12" t="str">
        <f aca="false">IF(C911="","",IFERROR(INDEX(품목마스터!$B$5:$B$204,MATCH(C911,품목마스터!$A$5:$A$204,0)),"코드 없음"))</f>
        <v/>
      </c>
      <c r="E911" s="10"/>
      <c r="F911" s="9"/>
      <c r="G911" s="9"/>
    </row>
    <row r="912" customFormat="false" ht="15" hidden="false" customHeight="false" outlineLevel="0" collapsed="false">
      <c r="A912" s="18"/>
      <c r="B912" s="9"/>
      <c r="C912" s="9"/>
      <c r="D912" s="12" t="str">
        <f aca="false">IF(C912="","",IFERROR(INDEX(품목마스터!$B$5:$B$204,MATCH(C912,품목마스터!$A$5:$A$204,0)),"코드 없음"))</f>
        <v/>
      </c>
      <c r="E912" s="10"/>
      <c r="F912" s="9"/>
      <c r="G912" s="9"/>
    </row>
    <row r="913" customFormat="false" ht="15" hidden="false" customHeight="false" outlineLevel="0" collapsed="false">
      <c r="A913" s="18"/>
      <c r="B913" s="9"/>
      <c r="C913" s="9"/>
      <c r="D913" s="12" t="str">
        <f aca="false">IF(C913="","",IFERROR(INDEX(품목마스터!$B$5:$B$204,MATCH(C913,품목마스터!$A$5:$A$204,0)),"코드 없음"))</f>
        <v/>
      </c>
      <c r="E913" s="10"/>
      <c r="F913" s="9"/>
      <c r="G913" s="9"/>
    </row>
    <row r="914" customFormat="false" ht="15" hidden="false" customHeight="false" outlineLevel="0" collapsed="false">
      <c r="A914" s="18"/>
      <c r="B914" s="9"/>
      <c r="C914" s="9"/>
      <c r="D914" s="12" t="str">
        <f aca="false">IF(C914="","",IFERROR(INDEX(품목마스터!$B$5:$B$204,MATCH(C914,품목마스터!$A$5:$A$204,0)),"코드 없음"))</f>
        <v/>
      </c>
      <c r="E914" s="10"/>
      <c r="F914" s="9"/>
      <c r="G914" s="9"/>
    </row>
    <row r="915" customFormat="false" ht="15" hidden="false" customHeight="false" outlineLevel="0" collapsed="false">
      <c r="A915" s="18"/>
      <c r="B915" s="9"/>
      <c r="C915" s="9"/>
      <c r="D915" s="12" t="str">
        <f aca="false">IF(C915="","",IFERROR(INDEX(품목마스터!$B$5:$B$204,MATCH(C915,품목마스터!$A$5:$A$204,0)),"코드 없음"))</f>
        <v/>
      </c>
      <c r="E915" s="10"/>
      <c r="F915" s="9"/>
      <c r="G915" s="9"/>
    </row>
    <row r="916" customFormat="false" ht="15" hidden="false" customHeight="false" outlineLevel="0" collapsed="false">
      <c r="A916" s="18"/>
      <c r="B916" s="9"/>
      <c r="C916" s="9"/>
      <c r="D916" s="12" t="str">
        <f aca="false">IF(C916="","",IFERROR(INDEX(품목마스터!$B$5:$B$204,MATCH(C916,품목마스터!$A$5:$A$204,0)),"코드 없음"))</f>
        <v/>
      </c>
      <c r="E916" s="10"/>
      <c r="F916" s="9"/>
      <c r="G916" s="9"/>
    </row>
    <row r="917" customFormat="false" ht="15" hidden="false" customHeight="false" outlineLevel="0" collapsed="false">
      <c r="A917" s="18"/>
      <c r="B917" s="9"/>
      <c r="C917" s="9"/>
      <c r="D917" s="12" t="str">
        <f aca="false">IF(C917="","",IFERROR(INDEX(품목마스터!$B$5:$B$204,MATCH(C917,품목마스터!$A$5:$A$204,0)),"코드 없음"))</f>
        <v/>
      </c>
      <c r="E917" s="10"/>
      <c r="F917" s="9"/>
      <c r="G917" s="9"/>
    </row>
    <row r="918" customFormat="false" ht="15" hidden="false" customHeight="false" outlineLevel="0" collapsed="false">
      <c r="A918" s="18"/>
      <c r="B918" s="9"/>
      <c r="C918" s="9"/>
      <c r="D918" s="12" t="str">
        <f aca="false">IF(C918="","",IFERROR(INDEX(품목마스터!$B$5:$B$204,MATCH(C918,품목마스터!$A$5:$A$204,0)),"코드 없음"))</f>
        <v/>
      </c>
      <c r="E918" s="10"/>
      <c r="F918" s="9"/>
      <c r="G918" s="9"/>
    </row>
    <row r="919" customFormat="false" ht="15" hidden="false" customHeight="false" outlineLevel="0" collapsed="false">
      <c r="A919" s="18"/>
      <c r="B919" s="9"/>
      <c r="C919" s="9"/>
      <c r="D919" s="12" t="str">
        <f aca="false">IF(C919="","",IFERROR(INDEX(품목마스터!$B$5:$B$204,MATCH(C919,품목마스터!$A$5:$A$204,0)),"코드 없음"))</f>
        <v/>
      </c>
      <c r="E919" s="10"/>
      <c r="F919" s="9"/>
      <c r="G919" s="9"/>
    </row>
    <row r="920" customFormat="false" ht="15" hidden="false" customHeight="false" outlineLevel="0" collapsed="false">
      <c r="A920" s="18"/>
      <c r="B920" s="9"/>
      <c r="C920" s="9"/>
      <c r="D920" s="12" t="str">
        <f aca="false">IF(C920="","",IFERROR(INDEX(품목마스터!$B$5:$B$204,MATCH(C920,품목마스터!$A$5:$A$204,0)),"코드 없음"))</f>
        <v/>
      </c>
      <c r="E920" s="10"/>
      <c r="F920" s="9"/>
      <c r="G920" s="9"/>
    </row>
    <row r="921" customFormat="false" ht="15" hidden="false" customHeight="false" outlineLevel="0" collapsed="false">
      <c r="A921" s="18"/>
      <c r="B921" s="9"/>
      <c r="C921" s="9"/>
      <c r="D921" s="12" t="str">
        <f aca="false">IF(C921="","",IFERROR(INDEX(품목마스터!$B$5:$B$204,MATCH(C921,품목마스터!$A$5:$A$204,0)),"코드 없음"))</f>
        <v/>
      </c>
      <c r="E921" s="10"/>
      <c r="F921" s="9"/>
      <c r="G921" s="9"/>
    </row>
    <row r="922" customFormat="false" ht="15" hidden="false" customHeight="false" outlineLevel="0" collapsed="false">
      <c r="A922" s="18"/>
      <c r="B922" s="9"/>
      <c r="C922" s="9"/>
      <c r="D922" s="12" t="str">
        <f aca="false">IF(C922="","",IFERROR(INDEX(품목마스터!$B$5:$B$204,MATCH(C922,품목마스터!$A$5:$A$204,0)),"코드 없음"))</f>
        <v/>
      </c>
      <c r="E922" s="10"/>
      <c r="F922" s="9"/>
      <c r="G922" s="9"/>
    </row>
    <row r="923" customFormat="false" ht="15" hidden="false" customHeight="false" outlineLevel="0" collapsed="false">
      <c r="A923" s="18"/>
      <c r="B923" s="9"/>
      <c r="C923" s="9"/>
      <c r="D923" s="12" t="str">
        <f aca="false">IF(C923="","",IFERROR(INDEX(품목마스터!$B$5:$B$204,MATCH(C923,품목마스터!$A$5:$A$204,0)),"코드 없음"))</f>
        <v/>
      </c>
      <c r="E923" s="10"/>
      <c r="F923" s="9"/>
      <c r="G923" s="9"/>
    </row>
    <row r="924" customFormat="false" ht="15" hidden="false" customHeight="false" outlineLevel="0" collapsed="false">
      <c r="A924" s="18"/>
      <c r="B924" s="9"/>
      <c r="C924" s="9"/>
      <c r="D924" s="12" t="str">
        <f aca="false">IF(C924="","",IFERROR(INDEX(품목마스터!$B$5:$B$204,MATCH(C924,품목마스터!$A$5:$A$204,0)),"코드 없음"))</f>
        <v/>
      </c>
      <c r="E924" s="10"/>
      <c r="F924" s="9"/>
      <c r="G924" s="9"/>
    </row>
    <row r="925" customFormat="false" ht="15" hidden="false" customHeight="false" outlineLevel="0" collapsed="false">
      <c r="A925" s="18"/>
      <c r="B925" s="9"/>
      <c r="C925" s="9"/>
      <c r="D925" s="12" t="str">
        <f aca="false">IF(C925="","",IFERROR(INDEX(품목마스터!$B$5:$B$204,MATCH(C925,품목마스터!$A$5:$A$204,0)),"코드 없음"))</f>
        <v/>
      </c>
      <c r="E925" s="10"/>
      <c r="F925" s="9"/>
      <c r="G925" s="9"/>
    </row>
    <row r="926" customFormat="false" ht="15" hidden="false" customHeight="false" outlineLevel="0" collapsed="false">
      <c r="A926" s="18"/>
      <c r="B926" s="9"/>
      <c r="C926" s="9"/>
      <c r="D926" s="12" t="str">
        <f aca="false">IF(C926="","",IFERROR(INDEX(품목마스터!$B$5:$B$204,MATCH(C926,품목마스터!$A$5:$A$204,0)),"코드 없음"))</f>
        <v/>
      </c>
      <c r="E926" s="10"/>
      <c r="F926" s="9"/>
      <c r="G926" s="9"/>
    </row>
    <row r="927" customFormat="false" ht="15" hidden="false" customHeight="false" outlineLevel="0" collapsed="false">
      <c r="A927" s="18"/>
      <c r="B927" s="9"/>
      <c r="C927" s="9"/>
      <c r="D927" s="12" t="str">
        <f aca="false">IF(C927="","",IFERROR(INDEX(품목마스터!$B$5:$B$204,MATCH(C927,품목마스터!$A$5:$A$204,0)),"코드 없음"))</f>
        <v/>
      </c>
      <c r="E927" s="10"/>
      <c r="F927" s="9"/>
      <c r="G927" s="9"/>
    </row>
    <row r="928" customFormat="false" ht="15" hidden="false" customHeight="false" outlineLevel="0" collapsed="false">
      <c r="A928" s="18"/>
      <c r="B928" s="9"/>
      <c r="C928" s="9"/>
      <c r="D928" s="12" t="str">
        <f aca="false">IF(C928="","",IFERROR(INDEX(품목마스터!$B$5:$B$204,MATCH(C928,품목마스터!$A$5:$A$204,0)),"코드 없음"))</f>
        <v/>
      </c>
      <c r="E928" s="10"/>
      <c r="F928" s="9"/>
      <c r="G928" s="9"/>
    </row>
    <row r="929" customFormat="false" ht="15" hidden="false" customHeight="false" outlineLevel="0" collapsed="false">
      <c r="A929" s="18"/>
      <c r="B929" s="9"/>
      <c r="C929" s="9"/>
      <c r="D929" s="12" t="str">
        <f aca="false">IF(C929="","",IFERROR(INDEX(품목마스터!$B$5:$B$204,MATCH(C929,품목마스터!$A$5:$A$204,0)),"코드 없음"))</f>
        <v/>
      </c>
      <c r="E929" s="10"/>
      <c r="F929" s="9"/>
      <c r="G929" s="9"/>
    </row>
    <row r="930" customFormat="false" ht="15" hidden="false" customHeight="false" outlineLevel="0" collapsed="false">
      <c r="A930" s="18"/>
      <c r="B930" s="9"/>
      <c r="C930" s="9"/>
      <c r="D930" s="12" t="str">
        <f aca="false">IF(C930="","",IFERROR(INDEX(품목마스터!$B$5:$B$204,MATCH(C930,품목마스터!$A$5:$A$204,0)),"코드 없음"))</f>
        <v/>
      </c>
      <c r="E930" s="10"/>
      <c r="F930" s="9"/>
      <c r="G930" s="9"/>
    </row>
    <row r="931" customFormat="false" ht="15" hidden="false" customHeight="false" outlineLevel="0" collapsed="false">
      <c r="A931" s="18"/>
      <c r="B931" s="9"/>
      <c r="C931" s="9"/>
      <c r="D931" s="12" t="str">
        <f aca="false">IF(C931="","",IFERROR(INDEX(품목마스터!$B$5:$B$204,MATCH(C931,품목마스터!$A$5:$A$204,0)),"코드 없음"))</f>
        <v/>
      </c>
      <c r="E931" s="10"/>
      <c r="F931" s="9"/>
      <c r="G931" s="9"/>
    </row>
    <row r="932" customFormat="false" ht="15" hidden="false" customHeight="false" outlineLevel="0" collapsed="false">
      <c r="A932" s="18"/>
      <c r="B932" s="9"/>
      <c r="C932" s="9"/>
      <c r="D932" s="12" t="str">
        <f aca="false">IF(C932="","",IFERROR(INDEX(품목마스터!$B$5:$B$204,MATCH(C932,품목마스터!$A$5:$A$204,0)),"코드 없음"))</f>
        <v/>
      </c>
      <c r="E932" s="10"/>
      <c r="F932" s="9"/>
      <c r="G932" s="9"/>
    </row>
    <row r="933" customFormat="false" ht="15" hidden="false" customHeight="false" outlineLevel="0" collapsed="false">
      <c r="A933" s="18"/>
      <c r="B933" s="9"/>
      <c r="C933" s="9"/>
      <c r="D933" s="12" t="str">
        <f aca="false">IF(C933="","",IFERROR(INDEX(품목마스터!$B$5:$B$204,MATCH(C933,품목마스터!$A$5:$A$204,0)),"코드 없음"))</f>
        <v/>
      </c>
      <c r="E933" s="10"/>
      <c r="F933" s="9"/>
      <c r="G933" s="9"/>
    </row>
    <row r="934" customFormat="false" ht="15" hidden="false" customHeight="false" outlineLevel="0" collapsed="false">
      <c r="A934" s="18"/>
      <c r="B934" s="9"/>
      <c r="C934" s="9"/>
      <c r="D934" s="12" t="str">
        <f aca="false">IF(C934="","",IFERROR(INDEX(품목마스터!$B$5:$B$204,MATCH(C934,품목마스터!$A$5:$A$204,0)),"코드 없음"))</f>
        <v/>
      </c>
      <c r="E934" s="10"/>
      <c r="F934" s="9"/>
      <c r="G934" s="9"/>
    </row>
    <row r="935" customFormat="false" ht="15" hidden="false" customHeight="false" outlineLevel="0" collapsed="false">
      <c r="A935" s="18"/>
      <c r="B935" s="9"/>
      <c r="C935" s="9"/>
      <c r="D935" s="12" t="str">
        <f aca="false">IF(C935="","",IFERROR(INDEX(품목마스터!$B$5:$B$204,MATCH(C935,품목마스터!$A$5:$A$204,0)),"코드 없음"))</f>
        <v/>
      </c>
      <c r="E935" s="10"/>
      <c r="F935" s="9"/>
      <c r="G935" s="9"/>
    </row>
    <row r="936" customFormat="false" ht="15" hidden="false" customHeight="false" outlineLevel="0" collapsed="false">
      <c r="A936" s="18"/>
      <c r="B936" s="9"/>
      <c r="C936" s="9"/>
      <c r="D936" s="12" t="str">
        <f aca="false">IF(C936="","",IFERROR(INDEX(품목마스터!$B$5:$B$204,MATCH(C936,품목마스터!$A$5:$A$204,0)),"코드 없음"))</f>
        <v/>
      </c>
      <c r="E936" s="10"/>
      <c r="F936" s="9"/>
      <c r="G936" s="9"/>
    </row>
    <row r="937" customFormat="false" ht="15" hidden="false" customHeight="false" outlineLevel="0" collapsed="false">
      <c r="A937" s="18"/>
      <c r="B937" s="9"/>
      <c r="C937" s="9"/>
      <c r="D937" s="12" t="str">
        <f aca="false">IF(C937="","",IFERROR(INDEX(품목마스터!$B$5:$B$204,MATCH(C937,품목마스터!$A$5:$A$204,0)),"코드 없음"))</f>
        <v/>
      </c>
      <c r="E937" s="10"/>
      <c r="F937" s="9"/>
      <c r="G937" s="9"/>
    </row>
    <row r="938" customFormat="false" ht="15" hidden="false" customHeight="false" outlineLevel="0" collapsed="false">
      <c r="A938" s="18"/>
      <c r="B938" s="9"/>
      <c r="C938" s="9"/>
      <c r="D938" s="12" t="str">
        <f aca="false">IF(C938="","",IFERROR(INDEX(품목마스터!$B$5:$B$204,MATCH(C938,품목마스터!$A$5:$A$204,0)),"코드 없음"))</f>
        <v/>
      </c>
      <c r="E938" s="10"/>
      <c r="F938" s="9"/>
      <c r="G938" s="9"/>
    </row>
    <row r="939" customFormat="false" ht="15" hidden="false" customHeight="false" outlineLevel="0" collapsed="false">
      <c r="A939" s="18"/>
      <c r="B939" s="9"/>
      <c r="C939" s="9"/>
      <c r="D939" s="12" t="str">
        <f aca="false">IF(C939="","",IFERROR(INDEX(품목마스터!$B$5:$B$204,MATCH(C939,품목마스터!$A$5:$A$204,0)),"코드 없음"))</f>
        <v/>
      </c>
      <c r="E939" s="10"/>
      <c r="F939" s="9"/>
      <c r="G939" s="9"/>
    </row>
    <row r="940" customFormat="false" ht="15" hidden="false" customHeight="false" outlineLevel="0" collapsed="false">
      <c r="A940" s="18"/>
      <c r="B940" s="9"/>
      <c r="C940" s="9"/>
      <c r="D940" s="12" t="str">
        <f aca="false">IF(C940="","",IFERROR(INDEX(품목마스터!$B$5:$B$204,MATCH(C940,품목마스터!$A$5:$A$204,0)),"코드 없음"))</f>
        <v/>
      </c>
      <c r="E940" s="10"/>
      <c r="F940" s="9"/>
      <c r="G940" s="9"/>
    </row>
    <row r="941" customFormat="false" ht="15" hidden="false" customHeight="false" outlineLevel="0" collapsed="false">
      <c r="A941" s="18"/>
      <c r="B941" s="9"/>
      <c r="C941" s="9"/>
      <c r="D941" s="12" t="str">
        <f aca="false">IF(C941="","",IFERROR(INDEX(품목마스터!$B$5:$B$204,MATCH(C941,품목마스터!$A$5:$A$204,0)),"코드 없음"))</f>
        <v/>
      </c>
      <c r="E941" s="10"/>
      <c r="F941" s="9"/>
      <c r="G941" s="9"/>
    </row>
    <row r="942" customFormat="false" ht="15" hidden="false" customHeight="false" outlineLevel="0" collapsed="false">
      <c r="A942" s="18"/>
      <c r="B942" s="9"/>
      <c r="C942" s="9"/>
      <c r="D942" s="12" t="str">
        <f aca="false">IF(C942="","",IFERROR(INDEX(품목마스터!$B$5:$B$204,MATCH(C942,품목마스터!$A$5:$A$204,0)),"코드 없음"))</f>
        <v/>
      </c>
      <c r="E942" s="10"/>
      <c r="F942" s="9"/>
      <c r="G942" s="9"/>
    </row>
    <row r="943" customFormat="false" ht="15" hidden="false" customHeight="false" outlineLevel="0" collapsed="false">
      <c r="A943" s="18"/>
      <c r="B943" s="9"/>
      <c r="C943" s="9"/>
      <c r="D943" s="12" t="str">
        <f aca="false">IF(C943="","",IFERROR(INDEX(품목마스터!$B$5:$B$204,MATCH(C943,품목마스터!$A$5:$A$204,0)),"코드 없음"))</f>
        <v/>
      </c>
      <c r="E943" s="10"/>
      <c r="F943" s="9"/>
      <c r="G943" s="9"/>
    </row>
    <row r="944" customFormat="false" ht="15" hidden="false" customHeight="false" outlineLevel="0" collapsed="false">
      <c r="A944" s="18"/>
      <c r="B944" s="9"/>
      <c r="C944" s="9"/>
      <c r="D944" s="12" t="str">
        <f aca="false">IF(C944="","",IFERROR(INDEX(품목마스터!$B$5:$B$204,MATCH(C944,품목마스터!$A$5:$A$204,0)),"코드 없음"))</f>
        <v/>
      </c>
      <c r="E944" s="10"/>
      <c r="F944" s="9"/>
      <c r="G944" s="9"/>
    </row>
    <row r="945" customFormat="false" ht="15" hidden="false" customHeight="false" outlineLevel="0" collapsed="false">
      <c r="A945" s="18"/>
      <c r="B945" s="9"/>
      <c r="C945" s="9"/>
      <c r="D945" s="12" t="str">
        <f aca="false">IF(C945="","",IFERROR(INDEX(품목마스터!$B$5:$B$204,MATCH(C945,품목마스터!$A$5:$A$204,0)),"코드 없음"))</f>
        <v/>
      </c>
      <c r="E945" s="10"/>
      <c r="F945" s="9"/>
      <c r="G945" s="9"/>
    </row>
    <row r="946" customFormat="false" ht="15" hidden="false" customHeight="false" outlineLevel="0" collapsed="false">
      <c r="A946" s="18"/>
      <c r="B946" s="9"/>
      <c r="C946" s="9"/>
      <c r="D946" s="12" t="str">
        <f aca="false">IF(C946="","",IFERROR(INDEX(품목마스터!$B$5:$B$204,MATCH(C946,품목마스터!$A$5:$A$204,0)),"코드 없음"))</f>
        <v/>
      </c>
      <c r="E946" s="10"/>
      <c r="F946" s="9"/>
      <c r="G946" s="9"/>
    </row>
    <row r="947" customFormat="false" ht="15" hidden="false" customHeight="false" outlineLevel="0" collapsed="false">
      <c r="A947" s="18"/>
      <c r="B947" s="9"/>
      <c r="C947" s="9"/>
      <c r="D947" s="12" t="str">
        <f aca="false">IF(C947="","",IFERROR(INDEX(품목마스터!$B$5:$B$204,MATCH(C947,품목마스터!$A$5:$A$204,0)),"코드 없음"))</f>
        <v/>
      </c>
      <c r="E947" s="10"/>
      <c r="F947" s="9"/>
      <c r="G947" s="9"/>
    </row>
    <row r="948" customFormat="false" ht="15" hidden="false" customHeight="false" outlineLevel="0" collapsed="false">
      <c r="A948" s="18"/>
      <c r="B948" s="9"/>
      <c r="C948" s="9"/>
      <c r="D948" s="12" t="str">
        <f aca="false">IF(C948="","",IFERROR(INDEX(품목마스터!$B$5:$B$204,MATCH(C948,품목마스터!$A$5:$A$204,0)),"코드 없음"))</f>
        <v/>
      </c>
      <c r="E948" s="10"/>
      <c r="F948" s="9"/>
      <c r="G948" s="9"/>
    </row>
    <row r="949" customFormat="false" ht="15" hidden="false" customHeight="false" outlineLevel="0" collapsed="false">
      <c r="A949" s="18"/>
      <c r="B949" s="9"/>
      <c r="C949" s="9"/>
      <c r="D949" s="12" t="str">
        <f aca="false">IF(C949="","",IFERROR(INDEX(품목마스터!$B$5:$B$204,MATCH(C949,품목마스터!$A$5:$A$204,0)),"코드 없음"))</f>
        <v/>
      </c>
      <c r="E949" s="10"/>
      <c r="F949" s="9"/>
      <c r="G949" s="9"/>
    </row>
    <row r="950" customFormat="false" ht="15" hidden="false" customHeight="false" outlineLevel="0" collapsed="false">
      <c r="A950" s="18"/>
      <c r="B950" s="9"/>
      <c r="C950" s="9"/>
      <c r="D950" s="12" t="str">
        <f aca="false">IF(C950="","",IFERROR(INDEX(품목마스터!$B$5:$B$204,MATCH(C950,품목마스터!$A$5:$A$204,0)),"코드 없음"))</f>
        <v/>
      </c>
      <c r="E950" s="10"/>
      <c r="F950" s="9"/>
      <c r="G950" s="9"/>
    </row>
    <row r="951" customFormat="false" ht="15" hidden="false" customHeight="false" outlineLevel="0" collapsed="false">
      <c r="A951" s="18"/>
      <c r="B951" s="9"/>
      <c r="C951" s="9"/>
      <c r="D951" s="12" t="str">
        <f aca="false">IF(C951="","",IFERROR(INDEX(품목마스터!$B$5:$B$204,MATCH(C951,품목마스터!$A$5:$A$204,0)),"코드 없음"))</f>
        <v/>
      </c>
      <c r="E951" s="10"/>
      <c r="F951" s="9"/>
      <c r="G951" s="9"/>
    </row>
    <row r="952" customFormat="false" ht="15" hidden="false" customHeight="false" outlineLevel="0" collapsed="false">
      <c r="A952" s="18"/>
      <c r="B952" s="9"/>
      <c r="C952" s="9"/>
      <c r="D952" s="12" t="str">
        <f aca="false">IF(C952="","",IFERROR(INDEX(품목마스터!$B$5:$B$204,MATCH(C952,품목마스터!$A$5:$A$204,0)),"코드 없음"))</f>
        <v/>
      </c>
      <c r="E952" s="10"/>
      <c r="F952" s="9"/>
      <c r="G952" s="9"/>
    </row>
    <row r="953" customFormat="false" ht="15" hidden="false" customHeight="false" outlineLevel="0" collapsed="false">
      <c r="A953" s="18"/>
      <c r="B953" s="9"/>
      <c r="C953" s="9"/>
      <c r="D953" s="12" t="str">
        <f aca="false">IF(C953="","",IFERROR(INDEX(품목마스터!$B$5:$B$204,MATCH(C953,품목마스터!$A$5:$A$204,0)),"코드 없음"))</f>
        <v/>
      </c>
      <c r="E953" s="10"/>
      <c r="F953" s="9"/>
      <c r="G953" s="9"/>
    </row>
    <row r="954" customFormat="false" ht="15" hidden="false" customHeight="false" outlineLevel="0" collapsed="false">
      <c r="A954" s="18"/>
      <c r="B954" s="9"/>
      <c r="C954" s="9"/>
      <c r="D954" s="12" t="str">
        <f aca="false">IF(C954="","",IFERROR(INDEX(품목마스터!$B$5:$B$204,MATCH(C954,품목마스터!$A$5:$A$204,0)),"코드 없음"))</f>
        <v/>
      </c>
      <c r="E954" s="10"/>
      <c r="F954" s="9"/>
      <c r="G954" s="9"/>
    </row>
    <row r="955" customFormat="false" ht="15" hidden="false" customHeight="false" outlineLevel="0" collapsed="false">
      <c r="A955" s="18"/>
      <c r="B955" s="9"/>
      <c r="C955" s="9"/>
      <c r="D955" s="12" t="str">
        <f aca="false">IF(C955="","",IFERROR(INDEX(품목마스터!$B$5:$B$204,MATCH(C955,품목마스터!$A$5:$A$204,0)),"코드 없음"))</f>
        <v/>
      </c>
      <c r="E955" s="10"/>
      <c r="F955" s="9"/>
      <c r="G955" s="9"/>
    </row>
    <row r="956" customFormat="false" ht="15" hidden="false" customHeight="false" outlineLevel="0" collapsed="false">
      <c r="A956" s="18"/>
      <c r="B956" s="9"/>
      <c r="C956" s="9"/>
      <c r="D956" s="12" t="str">
        <f aca="false">IF(C956="","",IFERROR(INDEX(품목마스터!$B$5:$B$204,MATCH(C956,품목마스터!$A$5:$A$204,0)),"코드 없음"))</f>
        <v/>
      </c>
      <c r="E956" s="10"/>
      <c r="F956" s="9"/>
      <c r="G956" s="9"/>
    </row>
    <row r="957" customFormat="false" ht="15" hidden="false" customHeight="false" outlineLevel="0" collapsed="false">
      <c r="A957" s="18"/>
      <c r="B957" s="9"/>
      <c r="C957" s="9"/>
      <c r="D957" s="12" t="str">
        <f aca="false">IF(C957="","",IFERROR(INDEX(품목마스터!$B$5:$B$204,MATCH(C957,품목마스터!$A$5:$A$204,0)),"코드 없음"))</f>
        <v/>
      </c>
      <c r="E957" s="10"/>
      <c r="F957" s="9"/>
      <c r="G957" s="9"/>
    </row>
    <row r="958" customFormat="false" ht="15" hidden="false" customHeight="false" outlineLevel="0" collapsed="false">
      <c r="A958" s="18"/>
      <c r="B958" s="9"/>
      <c r="C958" s="9"/>
      <c r="D958" s="12" t="str">
        <f aca="false">IF(C958="","",IFERROR(INDEX(품목마스터!$B$5:$B$204,MATCH(C958,품목마스터!$A$5:$A$204,0)),"코드 없음"))</f>
        <v/>
      </c>
      <c r="E958" s="10"/>
      <c r="F958" s="9"/>
      <c r="G958" s="9"/>
    </row>
    <row r="959" customFormat="false" ht="15" hidden="false" customHeight="false" outlineLevel="0" collapsed="false">
      <c r="A959" s="18"/>
      <c r="B959" s="9"/>
      <c r="C959" s="9"/>
      <c r="D959" s="12" t="str">
        <f aca="false">IF(C959="","",IFERROR(INDEX(품목마스터!$B$5:$B$204,MATCH(C959,품목마스터!$A$5:$A$204,0)),"코드 없음"))</f>
        <v/>
      </c>
      <c r="E959" s="10"/>
      <c r="F959" s="9"/>
      <c r="G959" s="9"/>
    </row>
    <row r="960" customFormat="false" ht="15" hidden="false" customHeight="false" outlineLevel="0" collapsed="false">
      <c r="A960" s="18"/>
      <c r="B960" s="9"/>
      <c r="C960" s="9"/>
      <c r="D960" s="12" t="str">
        <f aca="false">IF(C960="","",IFERROR(INDEX(품목마스터!$B$5:$B$204,MATCH(C960,품목마스터!$A$5:$A$204,0)),"코드 없음"))</f>
        <v/>
      </c>
      <c r="E960" s="10"/>
      <c r="F960" s="9"/>
      <c r="G960" s="9"/>
    </row>
    <row r="961" customFormat="false" ht="15" hidden="false" customHeight="false" outlineLevel="0" collapsed="false">
      <c r="A961" s="18"/>
      <c r="B961" s="9"/>
      <c r="C961" s="9"/>
      <c r="D961" s="12" t="str">
        <f aca="false">IF(C961="","",IFERROR(INDEX(품목마스터!$B$5:$B$204,MATCH(C961,품목마스터!$A$5:$A$204,0)),"코드 없음"))</f>
        <v/>
      </c>
      <c r="E961" s="10"/>
      <c r="F961" s="9"/>
      <c r="G961" s="9"/>
    </row>
    <row r="962" customFormat="false" ht="15" hidden="false" customHeight="false" outlineLevel="0" collapsed="false">
      <c r="A962" s="18"/>
      <c r="B962" s="9"/>
      <c r="C962" s="9"/>
      <c r="D962" s="12" t="str">
        <f aca="false">IF(C962="","",IFERROR(INDEX(품목마스터!$B$5:$B$204,MATCH(C962,품목마스터!$A$5:$A$204,0)),"코드 없음"))</f>
        <v/>
      </c>
      <c r="E962" s="10"/>
      <c r="F962" s="9"/>
      <c r="G962" s="9"/>
    </row>
    <row r="963" customFormat="false" ht="15" hidden="false" customHeight="false" outlineLevel="0" collapsed="false">
      <c r="A963" s="18"/>
      <c r="B963" s="9"/>
      <c r="C963" s="9"/>
      <c r="D963" s="12" t="str">
        <f aca="false">IF(C963="","",IFERROR(INDEX(품목마스터!$B$5:$B$204,MATCH(C963,품목마스터!$A$5:$A$204,0)),"코드 없음"))</f>
        <v/>
      </c>
      <c r="E963" s="10"/>
      <c r="F963" s="9"/>
      <c r="G963" s="9"/>
    </row>
    <row r="964" customFormat="false" ht="15" hidden="false" customHeight="false" outlineLevel="0" collapsed="false">
      <c r="A964" s="18"/>
      <c r="B964" s="9"/>
      <c r="C964" s="9"/>
      <c r="D964" s="12" t="str">
        <f aca="false">IF(C964="","",IFERROR(INDEX(품목마스터!$B$5:$B$204,MATCH(C964,품목마스터!$A$5:$A$204,0)),"코드 없음"))</f>
        <v/>
      </c>
      <c r="E964" s="10"/>
      <c r="F964" s="9"/>
      <c r="G964" s="9"/>
    </row>
    <row r="965" customFormat="false" ht="15" hidden="false" customHeight="false" outlineLevel="0" collapsed="false">
      <c r="A965" s="18"/>
      <c r="B965" s="9"/>
      <c r="C965" s="9"/>
      <c r="D965" s="12" t="str">
        <f aca="false">IF(C965="","",IFERROR(INDEX(품목마스터!$B$5:$B$204,MATCH(C965,품목마스터!$A$5:$A$204,0)),"코드 없음"))</f>
        <v/>
      </c>
      <c r="E965" s="10"/>
      <c r="F965" s="9"/>
      <c r="G965" s="9"/>
    </row>
    <row r="966" customFormat="false" ht="15" hidden="false" customHeight="false" outlineLevel="0" collapsed="false">
      <c r="A966" s="18"/>
      <c r="B966" s="9"/>
      <c r="C966" s="9"/>
      <c r="D966" s="12" t="str">
        <f aca="false">IF(C966="","",IFERROR(INDEX(품목마스터!$B$5:$B$204,MATCH(C966,품목마스터!$A$5:$A$204,0)),"코드 없음"))</f>
        <v/>
      </c>
      <c r="E966" s="10"/>
      <c r="F966" s="9"/>
      <c r="G966" s="9"/>
    </row>
    <row r="967" customFormat="false" ht="15" hidden="false" customHeight="false" outlineLevel="0" collapsed="false">
      <c r="A967" s="18"/>
      <c r="B967" s="9"/>
      <c r="C967" s="9"/>
      <c r="D967" s="12" t="str">
        <f aca="false">IF(C967="","",IFERROR(INDEX(품목마스터!$B$5:$B$204,MATCH(C967,품목마스터!$A$5:$A$204,0)),"코드 없음"))</f>
        <v/>
      </c>
      <c r="E967" s="10"/>
      <c r="F967" s="9"/>
      <c r="G967" s="9"/>
    </row>
    <row r="968" customFormat="false" ht="15" hidden="false" customHeight="false" outlineLevel="0" collapsed="false">
      <c r="A968" s="18"/>
      <c r="B968" s="9"/>
      <c r="C968" s="9"/>
      <c r="D968" s="12" t="str">
        <f aca="false">IF(C968="","",IFERROR(INDEX(품목마스터!$B$5:$B$204,MATCH(C968,품목마스터!$A$5:$A$204,0)),"코드 없음"))</f>
        <v/>
      </c>
      <c r="E968" s="10"/>
      <c r="F968" s="9"/>
      <c r="G968" s="9"/>
    </row>
    <row r="969" customFormat="false" ht="15" hidden="false" customHeight="false" outlineLevel="0" collapsed="false">
      <c r="A969" s="18"/>
      <c r="B969" s="9"/>
      <c r="C969" s="9"/>
      <c r="D969" s="12" t="str">
        <f aca="false">IF(C969="","",IFERROR(INDEX(품목마스터!$B$5:$B$204,MATCH(C969,품목마스터!$A$5:$A$204,0)),"코드 없음"))</f>
        <v/>
      </c>
      <c r="E969" s="10"/>
      <c r="F969" s="9"/>
      <c r="G969" s="9"/>
    </row>
    <row r="970" customFormat="false" ht="15" hidden="false" customHeight="false" outlineLevel="0" collapsed="false">
      <c r="A970" s="18"/>
      <c r="B970" s="9"/>
      <c r="C970" s="9"/>
      <c r="D970" s="12" t="str">
        <f aca="false">IF(C970="","",IFERROR(INDEX(품목마스터!$B$5:$B$204,MATCH(C970,품목마스터!$A$5:$A$204,0)),"코드 없음"))</f>
        <v/>
      </c>
      <c r="E970" s="10"/>
      <c r="F970" s="9"/>
      <c r="G970" s="9"/>
    </row>
    <row r="971" customFormat="false" ht="15" hidden="false" customHeight="false" outlineLevel="0" collapsed="false">
      <c r="A971" s="18"/>
      <c r="B971" s="9"/>
      <c r="C971" s="9"/>
      <c r="D971" s="12" t="str">
        <f aca="false">IF(C971="","",IFERROR(INDEX(품목마스터!$B$5:$B$204,MATCH(C971,품목마스터!$A$5:$A$204,0)),"코드 없음"))</f>
        <v/>
      </c>
      <c r="E971" s="10"/>
      <c r="F971" s="9"/>
      <c r="G971" s="9"/>
    </row>
    <row r="972" customFormat="false" ht="15" hidden="false" customHeight="false" outlineLevel="0" collapsed="false">
      <c r="A972" s="18"/>
      <c r="B972" s="9"/>
      <c r="C972" s="9"/>
      <c r="D972" s="12" t="str">
        <f aca="false">IF(C972="","",IFERROR(INDEX(품목마스터!$B$5:$B$204,MATCH(C972,품목마스터!$A$5:$A$204,0)),"코드 없음"))</f>
        <v/>
      </c>
      <c r="E972" s="10"/>
      <c r="F972" s="9"/>
      <c r="G972" s="9"/>
    </row>
    <row r="973" customFormat="false" ht="15" hidden="false" customHeight="false" outlineLevel="0" collapsed="false">
      <c r="A973" s="18"/>
      <c r="B973" s="9"/>
      <c r="C973" s="9"/>
      <c r="D973" s="12" t="str">
        <f aca="false">IF(C973="","",IFERROR(INDEX(품목마스터!$B$5:$B$204,MATCH(C973,품목마스터!$A$5:$A$204,0)),"코드 없음"))</f>
        <v/>
      </c>
      <c r="E973" s="10"/>
      <c r="F973" s="9"/>
      <c r="G973" s="9"/>
    </row>
    <row r="974" customFormat="false" ht="15" hidden="false" customHeight="false" outlineLevel="0" collapsed="false">
      <c r="A974" s="18"/>
      <c r="B974" s="9"/>
      <c r="C974" s="9"/>
      <c r="D974" s="12" t="str">
        <f aca="false">IF(C974="","",IFERROR(INDEX(품목마스터!$B$5:$B$204,MATCH(C974,품목마스터!$A$5:$A$204,0)),"코드 없음"))</f>
        <v/>
      </c>
      <c r="E974" s="10"/>
      <c r="F974" s="9"/>
      <c r="G974" s="9"/>
    </row>
    <row r="975" customFormat="false" ht="15" hidden="false" customHeight="false" outlineLevel="0" collapsed="false">
      <c r="A975" s="18"/>
      <c r="B975" s="9"/>
      <c r="C975" s="9"/>
      <c r="D975" s="12" t="str">
        <f aca="false">IF(C975="","",IFERROR(INDEX(품목마스터!$B$5:$B$204,MATCH(C975,품목마스터!$A$5:$A$204,0)),"코드 없음"))</f>
        <v/>
      </c>
      <c r="E975" s="10"/>
      <c r="F975" s="9"/>
      <c r="G975" s="9"/>
    </row>
    <row r="976" customFormat="false" ht="15" hidden="false" customHeight="false" outlineLevel="0" collapsed="false">
      <c r="A976" s="18"/>
      <c r="B976" s="9"/>
      <c r="C976" s="9"/>
      <c r="D976" s="12" t="str">
        <f aca="false">IF(C976="","",IFERROR(INDEX(품목마스터!$B$5:$B$204,MATCH(C976,품목마스터!$A$5:$A$204,0)),"코드 없음"))</f>
        <v/>
      </c>
      <c r="E976" s="10"/>
      <c r="F976" s="9"/>
      <c r="G976" s="9"/>
    </row>
    <row r="977" customFormat="false" ht="15" hidden="false" customHeight="false" outlineLevel="0" collapsed="false">
      <c r="A977" s="18"/>
      <c r="B977" s="9"/>
      <c r="C977" s="9"/>
      <c r="D977" s="12" t="str">
        <f aca="false">IF(C977="","",IFERROR(INDEX(품목마스터!$B$5:$B$204,MATCH(C977,품목마스터!$A$5:$A$204,0)),"코드 없음"))</f>
        <v/>
      </c>
      <c r="E977" s="10"/>
      <c r="F977" s="9"/>
      <c r="G977" s="9"/>
    </row>
    <row r="978" customFormat="false" ht="15" hidden="false" customHeight="false" outlineLevel="0" collapsed="false">
      <c r="A978" s="18"/>
      <c r="B978" s="9"/>
      <c r="C978" s="9"/>
      <c r="D978" s="12" t="str">
        <f aca="false">IF(C978="","",IFERROR(INDEX(품목마스터!$B$5:$B$204,MATCH(C978,품목마스터!$A$5:$A$204,0)),"코드 없음"))</f>
        <v/>
      </c>
      <c r="E978" s="10"/>
      <c r="F978" s="9"/>
      <c r="G978" s="9"/>
    </row>
    <row r="979" customFormat="false" ht="15" hidden="false" customHeight="false" outlineLevel="0" collapsed="false">
      <c r="A979" s="18"/>
      <c r="B979" s="9"/>
      <c r="C979" s="9"/>
      <c r="D979" s="12" t="str">
        <f aca="false">IF(C979="","",IFERROR(INDEX(품목마스터!$B$5:$B$204,MATCH(C979,품목마스터!$A$5:$A$204,0)),"코드 없음"))</f>
        <v/>
      </c>
      <c r="E979" s="10"/>
      <c r="F979" s="9"/>
      <c r="G979" s="9"/>
    </row>
    <row r="980" customFormat="false" ht="15" hidden="false" customHeight="false" outlineLevel="0" collapsed="false">
      <c r="A980" s="18"/>
      <c r="B980" s="9"/>
      <c r="C980" s="9"/>
      <c r="D980" s="12" t="str">
        <f aca="false">IF(C980="","",IFERROR(INDEX(품목마스터!$B$5:$B$204,MATCH(C980,품목마스터!$A$5:$A$204,0)),"코드 없음"))</f>
        <v/>
      </c>
      <c r="E980" s="10"/>
      <c r="F980" s="9"/>
      <c r="G980" s="9"/>
    </row>
    <row r="981" customFormat="false" ht="15" hidden="false" customHeight="false" outlineLevel="0" collapsed="false">
      <c r="A981" s="18"/>
      <c r="B981" s="9"/>
      <c r="C981" s="9"/>
      <c r="D981" s="12" t="str">
        <f aca="false">IF(C981="","",IFERROR(INDEX(품목마스터!$B$5:$B$204,MATCH(C981,품목마스터!$A$5:$A$204,0)),"코드 없음"))</f>
        <v/>
      </c>
      <c r="E981" s="10"/>
      <c r="F981" s="9"/>
      <c r="G981" s="9"/>
    </row>
    <row r="982" customFormat="false" ht="15" hidden="false" customHeight="false" outlineLevel="0" collapsed="false">
      <c r="A982" s="18"/>
      <c r="B982" s="9"/>
      <c r="C982" s="9"/>
      <c r="D982" s="12" t="str">
        <f aca="false">IF(C982="","",IFERROR(INDEX(품목마스터!$B$5:$B$204,MATCH(C982,품목마스터!$A$5:$A$204,0)),"코드 없음"))</f>
        <v/>
      </c>
      <c r="E982" s="10"/>
      <c r="F982" s="9"/>
      <c r="G982" s="9"/>
    </row>
    <row r="983" customFormat="false" ht="15" hidden="false" customHeight="false" outlineLevel="0" collapsed="false">
      <c r="A983" s="18"/>
      <c r="B983" s="9"/>
      <c r="C983" s="9"/>
      <c r="D983" s="12" t="str">
        <f aca="false">IF(C983="","",IFERROR(INDEX(품목마스터!$B$5:$B$204,MATCH(C983,품목마스터!$A$5:$A$204,0)),"코드 없음"))</f>
        <v/>
      </c>
      <c r="E983" s="10"/>
      <c r="F983" s="9"/>
      <c r="G983" s="9"/>
    </row>
    <row r="984" customFormat="false" ht="15" hidden="false" customHeight="false" outlineLevel="0" collapsed="false">
      <c r="A984" s="18"/>
      <c r="B984" s="9"/>
      <c r="C984" s="9"/>
      <c r="D984" s="12" t="str">
        <f aca="false">IF(C984="","",IFERROR(INDEX(품목마스터!$B$5:$B$204,MATCH(C984,품목마스터!$A$5:$A$204,0)),"코드 없음"))</f>
        <v/>
      </c>
      <c r="E984" s="10"/>
      <c r="F984" s="9"/>
      <c r="G984" s="9"/>
    </row>
    <row r="985" customFormat="false" ht="15" hidden="false" customHeight="false" outlineLevel="0" collapsed="false">
      <c r="A985" s="18"/>
      <c r="B985" s="9"/>
      <c r="C985" s="9"/>
      <c r="D985" s="12" t="str">
        <f aca="false">IF(C985="","",IFERROR(INDEX(품목마스터!$B$5:$B$204,MATCH(C985,품목마스터!$A$5:$A$204,0)),"코드 없음"))</f>
        <v/>
      </c>
      <c r="E985" s="10"/>
      <c r="F985" s="9"/>
      <c r="G985" s="9"/>
    </row>
    <row r="986" customFormat="false" ht="15" hidden="false" customHeight="false" outlineLevel="0" collapsed="false">
      <c r="A986" s="18"/>
      <c r="B986" s="9"/>
      <c r="C986" s="9"/>
      <c r="D986" s="12" t="str">
        <f aca="false">IF(C986="","",IFERROR(INDEX(품목마스터!$B$5:$B$204,MATCH(C986,품목마스터!$A$5:$A$204,0)),"코드 없음"))</f>
        <v/>
      </c>
      <c r="E986" s="10"/>
      <c r="F986" s="9"/>
      <c r="G986" s="9"/>
    </row>
    <row r="987" customFormat="false" ht="15" hidden="false" customHeight="false" outlineLevel="0" collapsed="false">
      <c r="A987" s="18"/>
      <c r="B987" s="9"/>
      <c r="C987" s="9"/>
      <c r="D987" s="12" t="str">
        <f aca="false">IF(C987="","",IFERROR(INDEX(품목마스터!$B$5:$B$204,MATCH(C987,품목마스터!$A$5:$A$204,0)),"코드 없음"))</f>
        <v/>
      </c>
      <c r="E987" s="10"/>
      <c r="F987" s="9"/>
      <c r="G987" s="9"/>
    </row>
    <row r="988" customFormat="false" ht="15" hidden="false" customHeight="false" outlineLevel="0" collapsed="false">
      <c r="A988" s="18"/>
      <c r="B988" s="9"/>
      <c r="C988" s="9"/>
      <c r="D988" s="12" t="str">
        <f aca="false">IF(C988="","",IFERROR(INDEX(품목마스터!$B$5:$B$204,MATCH(C988,품목마스터!$A$5:$A$204,0)),"코드 없음"))</f>
        <v/>
      </c>
      <c r="E988" s="10"/>
      <c r="F988" s="9"/>
      <c r="G988" s="9"/>
    </row>
    <row r="989" customFormat="false" ht="15" hidden="false" customHeight="false" outlineLevel="0" collapsed="false">
      <c r="A989" s="18"/>
      <c r="B989" s="9"/>
      <c r="C989" s="9"/>
      <c r="D989" s="12" t="str">
        <f aca="false">IF(C989="","",IFERROR(INDEX(품목마스터!$B$5:$B$204,MATCH(C989,품목마스터!$A$5:$A$204,0)),"코드 없음"))</f>
        <v/>
      </c>
      <c r="E989" s="10"/>
      <c r="F989" s="9"/>
      <c r="G989" s="9"/>
    </row>
    <row r="990" customFormat="false" ht="15" hidden="false" customHeight="false" outlineLevel="0" collapsed="false">
      <c r="A990" s="18"/>
      <c r="B990" s="9"/>
      <c r="C990" s="9"/>
      <c r="D990" s="12" t="str">
        <f aca="false">IF(C990="","",IFERROR(INDEX(품목마스터!$B$5:$B$204,MATCH(C990,품목마스터!$A$5:$A$204,0)),"코드 없음"))</f>
        <v/>
      </c>
      <c r="E990" s="10"/>
      <c r="F990" s="9"/>
      <c r="G990" s="9"/>
    </row>
    <row r="991" customFormat="false" ht="15" hidden="false" customHeight="false" outlineLevel="0" collapsed="false">
      <c r="A991" s="18"/>
      <c r="B991" s="9"/>
      <c r="C991" s="9"/>
      <c r="D991" s="12" t="str">
        <f aca="false">IF(C991="","",IFERROR(INDEX(품목마스터!$B$5:$B$204,MATCH(C991,품목마스터!$A$5:$A$204,0)),"코드 없음"))</f>
        <v/>
      </c>
      <c r="E991" s="10"/>
      <c r="F991" s="9"/>
      <c r="G991" s="9"/>
    </row>
    <row r="992" customFormat="false" ht="15" hidden="false" customHeight="false" outlineLevel="0" collapsed="false">
      <c r="A992" s="18"/>
      <c r="B992" s="9"/>
      <c r="C992" s="9"/>
      <c r="D992" s="12" t="str">
        <f aca="false">IF(C992="","",IFERROR(INDEX(품목마스터!$B$5:$B$204,MATCH(C992,품목마스터!$A$5:$A$204,0)),"코드 없음"))</f>
        <v/>
      </c>
      <c r="E992" s="10"/>
      <c r="F992" s="9"/>
      <c r="G992" s="9"/>
    </row>
    <row r="993" customFormat="false" ht="15" hidden="false" customHeight="false" outlineLevel="0" collapsed="false">
      <c r="A993" s="18"/>
      <c r="B993" s="9"/>
      <c r="C993" s="9"/>
      <c r="D993" s="12" t="str">
        <f aca="false">IF(C993="","",IFERROR(INDEX(품목마스터!$B$5:$B$204,MATCH(C993,품목마스터!$A$5:$A$204,0)),"코드 없음"))</f>
        <v/>
      </c>
      <c r="E993" s="10"/>
      <c r="F993" s="9"/>
      <c r="G993" s="9"/>
    </row>
    <row r="994" customFormat="false" ht="15" hidden="false" customHeight="false" outlineLevel="0" collapsed="false">
      <c r="A994" s="18"/>
      <c r="B994" s="9"/>
      <c r="C994" s="9"/>
      <c r="D994" s="12" t="str">
        <f aca="false">IF(C994="","",IFERROR(INDEX(품목마스터!$B$5:$B$204,MATCH(C994,품목마스터!$A$5:$A$204,0)),"코드 없음"))</f>
        <v/>
      </c>
      <c r="E994" s="10"/>
      <c r="F994" s="9"/>
      <c r="G994" s="9"/>
    </row>
    <row r="995" customFormat="false" ht="15" hidden="false" customHeight="false" outlineLevel="0" collapsed="false">
      <c r="A995" s="18"/>
      <c r="B995" s="9"/>
      <c r="C995" s="9"/>
      <c r="D995" s="12" t="str">
        <f aca="false">IF(C995="","",IFERROR(INDEX(품목마스터!$B$5:$B$204,MATCH(C995,품목마스터!$A$5:$A$204,0)),"코드 없음"))</f>
        <v/>
      </c>
      <c r="E995" s="10"/>
      <c r="F995" s="9"/>
      <c r="G995" s="9"/>
    </row>
    <row r="996" customFormat="false" ht="15" hidden="false" customHeight="false" outlineLevel="0" collapsed="false">
      <c r="A996" s="18"/>
      <c r="B996" s="9"/>
      <c r="C996" s="9"/>
      <c r="D996" s="12" t="str">
        <f aca="false">IF(C996="","",IFERROR(INDEX(품목마스터!$B$5:$B$204,MATCH(C996,품목마스터!$A$5:$A$204,0)),"코드 없음"))</f>
        <v/>
      </c>
      <c r="E996" s="10"/>
      <c r="F996" s="9"/>
      <c r="G996" s="9"/>
    </row>
    <row r="997" customFormat="false" ht="15" hidden="false" customHeight="false" outlineLevel="0" collapsed="false">
      <c r="A997" s="18"/>
      <c r="B997" s="9"/>
      <c r="C997" s="9"/>
      <c r="D997" s="12" t="str">
        <f aca="false">IF(C997="","",IFERROR(INDEX(품목마스터!$B$5:$B$204,MATCH(C997,품목마스터!$A$5:$A$204,0)),"코드 없음"))</f>
        <v/>
      </c>
      <c r="E997" s="10"/>
      <c r="F997" s="9"/>
      <c r="G997" s="9"/>
    </row>
    <row r="998" customFormat="false" ht="15" hidden="false" customHeight="false" outlineLevel="0" collapsed="false">
      <c r="A998" s="18"/>
      <c r="B998" s="9"/>
      <c r="C998" s="9"/>
      <c r="D998" s="12" t="str">
        <f aca="false">IF(C998="","",IFERROR(INDEX(품목마스터!$B$5:$B$204,MATCH(C998,품목마스터!$A$5:$A$204,0)),"코드 없음"))</f>
        <v/>
      </c>
      <c r="E998" s="10"/>
      <c r="F998" s="9"/>
      <c r="G998" s="9"/>
    </row>
    <row r="999" customFormat="false" ht="15" hidden="false" customHeight="false" outlineLevel="0" collapsed="false">
      <c r="A999" s="18"/>
      <c r="B999" s="9"/>
      <c r="C999" s="9"/>
      <c r="D999" s="12" t="str">
        <f aca="false">IF(C999="","",IFERROR(INDEX(품목마스터!$B$5:$B$204,MATCH(C999,품목마스터!$A$5:$A$204,0)),"코드 없음"))</f>
        <v/>
      </c>
      <c r="E999" s="10"/>
      <c r="F999" s="9"/>
      <c r="G999" s="9"/>
    </row>
    <row r="1000" customFormat="false" ht="15" hidden="false" customHeight="false" outlineLevel="0" collapsed="false">
      <c r="A1000" s="18"/>
      <c r="B1000" s="9"/>
      <c r="C1000" s="9"/>
      <c r="D1000" s="12" t="str">
        <f aca="false">IF(C1000="","",IFERROR(INDEX(품목마스터!$B$5:$B$204,MATCH(C1000,품목마스터!$A$5:$A$204,0)),"코드 없음"))</f>
        <v/>
      </c>
      <c r="E1000" s="10"/>
      <c r="F1000" s="9"/>
      <c r="G1000" s="9"/>
    </row>
    <row r="1001" customFormat="false" ht="15" hidden="false" customHeight="false" outlineLevel="0" collapsed="false">
      <c r="A1001" s="18"/>
      <c r="B1001" s="9"/>
      <c r="C1001" s="9"/>
      <c r="D1001" s="12" t="str">
        <f aca="false">IF(C1001="","",IFERROR(INDEX(품목마스터!$B$5:$B$204,MATCH(C1001,품목마스터!$A$5:$A$204,0)),"코드 없음"))</f>
        <v/>
      </c>
      <c r="E1001" s="10"/>
      <c r="F1001" s="9"/>
      <c r="G1001" s="9"/>
    </row>
    <row r="1002" customFormat="false" ht="15" hidden="false" customHeight="false" outlineLevel="0" collapsed="false">
      <c r="A1002" s="18"/>
      <c r="B1002" s="9"/>
      <c r="C1002" s="9"/>
      <c r="D1002" s="12" t="str">
        <f aca="false">IF(C1002="","",IFERROR(INDEX(품목마스터!$B$5:$B$204,MATCH(C1002,품목마스터!$A$5:$A$204,0)),"코드 없음"))</f>
        <v/>
      </c>
      <c r="E1002" s="10"/>
      <c r="F1002" s="9"/>
      <c r="G1002" s="9"/>
    </row>
    <row r="1003" customFormat="false" ht="15" hidden="false" customHeight="false" outlineLevel="0" collapsed="false">
      <c r="A1003" s="18"/>
      <c r="B1003" s="9"/>
      <c r="C1003" s="9"/>
      <c r="D1003" s="12" t="str">
        <f aca="false">IF(C1003="","",IFERROR(INDEX(품목마스터!$B$5:$B$204,MATCH(C1003,품목마스터!$A$5:$A$204,0)),"코드 없음"))</f>
        <v/>
      </c>
      <c r="E1003" s="10"/>
      <c r="F1003" s="9"/>
      <c r="G1003" s="9"/>
    </row>
    <row r="1004" customFormat="false" ht="15" hidden="false" customHeight="false" outlineLevel="0" collapsed="false">
      <c r="A1004" s="18"/>
      <c r="B1004" s="9"/>
      <c r="C1004" s="9"/>
      <c r="D1004" s="12" t="str">
        <f aca="false">IF(C1004="","",IFERROR(INDEX(품목마스터!$B$5:$B$204,MATCH(C1004,품목마스터!$A$5:$A$204,0)),"코드 없음"))</f>
        <v/>
      </c>
      <c r="E1004" s="10"/>
      <c r="F1004" s="9"/>
      <c r="G1004" s="9"/>
    </row>
    <row r="1006" customFormat="false" ht="15" hidden="false" customHeight="false" outlineLevel="0" collapsed="false">
      <c r="A1006" s="16" t="s">
        <v>17</v>
      </c>
    </row>
    <row r="1007" customFormat="false" ht="15" hidden="false" customHeight="false" outlineLevel="0" collapsed="false">
      <c r="A1007" s="17" t="s">
        <v>34</v>
      </c>
    </row>
  </sheetData>
  <autoFilter ref="A4:G1004"/>
  <conditionalFormatting sqref="D5:D1004">
    <cfRule type="expression" priority="2" aboveAverage="0" equalAverage="0" bottom="0" percent="0" rank="0" text="" dxfId="5">
      <formula>$D5="코드 없음"</formula>
    </cfRule>
  </conditionalFormatting>
  <dataValidations count="4">
    <dataValidation allowBlank="true" error="입고 또는 출고를 고르세요." errorStyle="stop" errorTitle="구분" operator="between" showDropDown="false" showErrorMessage="true" showInputMessage="false" sqref="B5:B1004" type="list">
      <formula1>"입고,출고"</formula1>
      <formula2>0</formula2>
    </dataValidation>
    <dataValidation allowBlank="true" error="0보다 큰 수량을 입력하세요." errorStyle="stop" errorTitle="수량" operator="greaterThan" showDropDown="false" showErrorMessage="true" showInputMessage="false" sqref="E5:E1004" type="decimal">
      <formula1>0</formula1>
      <formula2>0</formula2>
    </dataValidation>
    <dataValidation allowBlank="true" error="날짜(예: 2026-10-12)를 입력하세요." errorStyle="stop" errorTitle="일자" operator="greaterThan" showDropDown="false" showErrorMessage="true" showInputMessage="false" sqref="A5:A1004" type="date">
      <formula1>36526</formula1>
      <formula2>0</formula2>
    </dataValidation>
    <dataValidation allowBlank="true" error="품목마스터에 있는 코드를 고르세요." errorStyle="stop" errorTitle="품목코드" operator="between" showDropDown="false" showErrorMessage="true" showInputMessage="false" sqref="C5:C1004" type="list">
      <formula1>품목마스터!$A$5:$A$204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7"/>
    <col collapsed="false" customWidth="true" hidden="false" outlineLevel="0" max="7" min="5" style="0" width="10"/>
    <col collapsed="false" customWidth="true" hidden="false" outlineLevel="0" max="11" min="8" style="0" width="11"/>
    <col collapsed="false" customWidth="true" hidden="false" outlineLevel="0" max="12" min="12" style="0" width="14"/>
    <col collapsed="false" customWidth="true" hidden="false" outlineLevel="0" max="13" min="13" style="0" width="10"/>
  </cols>
  <sheetData>
    <row r="1" customFormat="false" ht="23.1" hidden="false" customHeight="false" outlineLevel="0" collapsed="false">
      <c r="A1" s="6" t="s">
        <v>18</v>
      </c>
    </row>
    <row r="2" customFormat="false" ht="15" hidden="false" customHeight="false" outlineLevel="0" collapsed="false">
      <c r="A2" s="19" t="s">
        <v>43</v>
      </c>
    </row>
    <row r="4" customFormat="false" ht="30" hidden="false" customHeight="true" outlineLevel="0" collapsed="false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</row>
    <row r="5" customFormat="false" ht="15" hidden="false" customHeight="false" outlineLevel="0" collapsed="false">
      <c r="A5" s="9" t="s">
        <v>44</v>
      </c>
      <c r="B5" s="20" t="s">
        <v>45</v>
      </c>
      <c r="C5" s="9" t="s">
        <v>46</v>
      </c>
      <c r="D5" s="20" t="s">
        <v>47</v>
      </c>
      <c r="E5" s="20" t="s">
        <v>48</v>
      </c>
      <c r="F5" s="10" t="n">
        <v>40</v>
      </c>
      <c r="G5" s="10" t="n">
        <v>120</v>
      </c>
      <c r="H5" s="10" t="n">
        <v>58000</v>
      </c>
      <c r="I5" s="11" t="n">
        <f aca="false">IF($A5="","",SUMIFS(예시_입출고기록!$E$5:$E$1004,예시_입출고기록!$C$5:$C$1004,$A5,예시_입출고기록!$B$5:$B$1004,"입고"))</f>
        <v>60</v>
      </c>
      <c r="J5" s="11" t="n">
        <f aca="false">IF($A5="","",SUMIFS(예시_입출고기록!$E$5:$E$1004,예시_입출고기록!$C$5:$C$1004,$A5,예시_입출고기록!$B$5:$B$1004,"출고"))</f>
        <v>95</v>
      </c>
      <c r="K5" s="11" t="n">
        <f aca="false">IF($A5="","",N(G5)+I5-J5)</f>
        <v>85</v>
      </c>
      <c r="L5" s="11" t="n">
        <f aca="false">IF($A5="","",K5*N(H5))</f>
        <v>4930000</v>
      </c>
      <c r="M5" s="12" t="str">
        <f aca="false">IF($A5="","",IF(K5&lt;0,"마이너스",IF(K5&lt;N(F5),"부족","정상")))</f>
        <v>정상</v>
      </c>
    </row>
    <row r="6" customFormat="false" ht="15" hidden="false" customHeight="false" outlineLevel="0" collapsed="false">
      <c r="A6" s="9" t="s">
        <v>49</v>
      </c>
      <c r="B6" s="20" t="s">
        <v>50</v>
      </c>
      <c r="C6" s="9" t="s">
        <v>51</v>
      </c>
      <c r="D6" s="20" t="s">
        <v>52</v>
      </c>
      <c r="E6" s="20" t="s">
        <v>48</v>
      </c>
      <c r="F6" s="10" t="n">
        <v>30</v>
      </c>
      <c r="G6" s="10" t="n">
        <v>55</v>
      </c>
      <c r="H6" s="10" t="n">
        <v>21000</v>
      </c>
      <c r="I6" s="11" t="n">
        <f aca="false">IF($A6="","",SUMIFS(예시_입출고기록!$E$5:$E$1004,예시_입출고기록!$C$5:$C$1004,$A6,예시_입출고기록!$B$5:$B$1004,"입고"))</f>
        <v>0</v>
      </c>
      <c r="J6" s="11" t="n">
        <f aca="false">IF($A6="","",SUMIFS(예시_입출고기록!$E$5:$E$1004,예시_입출고기록!$C$5:$C$1004,$A6,예시_입출고기록!$B$5:$B$1004,"출고"))</f>
        <v>20</v>
      </c>
      <c r="K6" s="11" t="n">
        <f aca="false">IF($A6="","",N(G6)+I6-J6)</f>
        <v>35</v>
      </c>
      <c r="L6" s="11" t="n">
        <f aca="false">IF($A6="","",K6*N(H6))</f>
        <v>735000</v>
      </c>
      <c r="M6" s="12" t="str">
        <f aca="false">IF($A6="","",IF(K6&lt;0,"마이너스",IF(K6&lt;N(F6),"부족","정상")))</f>
        <v>정상</v>
      </c>
    </row>
    <row r="7" customFormat="false" ht="15" hidden="false" customHeight="false" outlineLevel="0" collapsed="false">
      <c r="A7" s="9" t="s">
        <v>53</v>
      </c>
      <c r="B7" s="20" t="s">
        <v>54</v>
      </c>
      <c r="C7" s="9" t="s">
        <v>55</v>
      </c>
      <c r="D7" s="9" t="s">
        <v>56</v>
      </c>
      <c r="E7" s="20" t="s">
        <v>57</v>
      </c>
      <c r="F7" s="10" t="n">
        <v>2000</v>
      </c>
      <c r="G7" s="10" t="n">
        <v>5200</v>
      </c>
      <c r="H7" s="10" t="n">
        <v>45</v>
      </c>
      <c r="I7" s="11" t="n">
        <f aca="false">IF($A7="","",SUMIFS(예시_입출고기록!$E$5:$E$1004,예시_입출고기록!$C$5:$C$1004,$A7,예시_입출고기록!$B$5:$B$1004,"입고"))</f>
        <v>1000</v>
      </c>
      <c r="J7" s="11" t="n">
        <f aca="false">IF($A7="","",SUMIFS(예시_입출고기록!$E$5:$E$1004,예시_입출고기록!$C$5:$C$1004,$A7,예시_입출고기록!$B$5:$B$1004,"출고"))</f>
        <v>2600</v>
      </c>
      <c r="K7" s="11" t="n">
        <f aca="false">IF($A7="","",N(G7)+I7-J7)</f>
        <v>3600</v>
      </c>
      <c r="L7" s="11" t="n">
        <f aca="false">IF($A7="","",K7*N(H7))</f>
        <v>162000</v>
      </c>
      <c r="M7" s="12" t="str">
        <f aca="false">IF($A7="","",IF(K7&lt;0,"마이너스",IF(K7&lt;N(F7),"부족","정상")))</f>
        <v>정상</v>
      </c>
    </row>
    <row r="8" customFormat="false" ht="15" hidden="false" customHeight="false" outlineLevel="0" collapsed="false">
      <c r="A8" s="9" t="s">
        <v>58</v>
      </c>
      <c r="B8" s="20" t="s">
        <v>59</v>
      </c>
      <c r="C8" s="9" t="s">
        <v>60</v>
      </c>
      <c r="D8" s="9" t="s">
        <v>56</v>
      </c>
      <c r="E8" s="20" t="s">
        <v>57</v>
      </c>
      <c r="F8" s="10" t="n">
        <v>2000</v>
      </c>
      <c r="G8" s="10" t="n">
        <v>1800</v>
      </c>
      <c r="H8" s="10" t="n">
        <v>30</v>
      </c>
      <c r="I8" s="11" t="n">
        <f aca="false">IF($A8="","",SUMIFS(예시_입출고기록!$E$5:$E$1004,예시_입출고기록!$C$5:$C$1004,$A8,예시_입출고기록!$B$5:$B$1004,"입고"))</f>
        <v>0</v>
      </c>
      <c r="J8" s="11" t="n">
        <f aca="false">IF($A8="","",SUMIFS(예시_입출고기록!$E$5:$E$1004,예시_입출고기록!$C$5:$C$1004,$A8,예시_입출고기록!$B$5:$B$1004,"출고"))</f>
        <v>900</v>
      </c>
      <c r="K8" s="11" t="n">
        <f aca="false">IF($A8="","",N(G8)+I8-J8)</f>
        <v>900</v>
      </c>
      <c r="L8" s="11" t="n">
        <f aca="false">IF($A8="","",K8*N(H8))</f>
        <v>27000</v>
      </c>
      <c r="M8" s="12" t="str">
        <f aca="false">IF($A8="","",IF(K8&lt;0,"마이너스",IF(K8&lt;N(F8),"부족","정상")))</f>
        <v>부족</v>
      </c>
    </row>
    <row r="9" customFormat="false" ht="15" hidden="false" customHeight="false" outlineLevel="0" collapsed="false">
      <c r="A9" s="9" t="s">
        <v>61</v>
      </c>
      <c r="B9" s="20" t="s">
        <v>62</v>
      </c>
      <c r="C9" s="9" t="s">
        <v>63</v>
      </c>
      <c r="D9" s="9" t="s">
        <v>56</v>
      </c>
      <c r="E9" s="20" t="s">
        <v>57</v>
      </c>
      <c r="F9" s="10" t="n">
        <v>300</v>
      </c>
      <c r="G9" s="10" t="n">
        <v>900</v>
      </c>
      <c r="H9" s="10" t="n">
        <v>380</v>
      </c>
      <c r="I9" s="11" t="n">
        <f aca="false">IF($A9="","",SUMIFS(예시_입출고기록!$E$5:$E$1004,예시_입출고기록!$C$5:$C$1004,$A9,예시_입출고기록!$B$5:$B$1004,"입고"))</f>
        <v>0</v>
      </c>
      <c r="J9" s="11" t="n">
        <f aca="false">IF($A9="","",SUMIFS(예시_입출고기록!$E$5:$E$1004,예시_입출고기록!$C$5:$C$1004,$A9,예시_입출고기록!$B$5:$B$1004,"출고"))</f>
        <v>640</v>
      </c>
      <c r="K9" s="11" t="n">
        <f aca="false">IF($A9="","",N(G9)+I9-J9)</f>
        <v>260</v>
      </c>
      <c r="L9" s="11" t="n">
        <f aca="false">IF($A9="","",K9*N(H9))</f>
        <v>98800</v>
      </c>
      <c r="M9" s="12" t="str">
        <f aca="false">IF($A9="","",IF(K9&lt;0,"마이너스",IF(K9&lt;N(F9),"부족","정상")))</f>
        <v>부족</v>
      </c>
    </row>
    <row r="10" customFormat="false" ht="15" hidden="false" customHeight="false" outlineLevel="0" collapsed="false">
      <c r="A10" s="9" t="s">
        <v>64</v>
      </c>
      <c r="B10" s="20" t="s">
        <v>65</v>
      </c>
      <c r="C10" s="9" t="s">
        <v>66</v>
      </c>
      <c r="D10" s="20" t="s">
        <v>67</v>
      </c>
      <c r="E10" s="20" t="s">
        <v>68</v>
      </c>
      <c r="F10" s="10" t="n">
        <v>200</v>
      </c>
      <c r="G10" s="10" t="n">
        <v>450</v>
      </c>
      <c r="H10" s="10" t="n">
        <v>900</v>
      </c>
      <c r="I10" s="11" t="n">
        <f aca="false">IF($A10="","",SUMIFS(예시_입출고기록!$E$5:$E$1004,예시_입출고기록!$C$5:$C$1004,$A10,예시_입출고기록!$B$5:$B$1004,"입고"))</f>
        <v>0</v>
      </c>
      <c r="J10" s="11" t="n">
        <f aca="false">IF($A10="","",SUMIFS(예시_입출고기록!$E$5:$E$1004,예시_입출고기록!$C$5:$C$1004,$A10,예시_입출고기록!$B$5:$B$1004,"출고"))</f>
        <v>210</v>
      </c>
      <c r="K10" s="11" t="n">
        <f aca="false">IF($A10="","",N(G10)+I10-J10)</f>
        <v>240</v>
      </c>
      <c r="L10" s="11" t="n">
        <f aca="false">IF($A10="","",K10*N(H10))</f>
        <v>216000</v>
      </c>
      <c r="M10" s="12" t="str">
        <f aca="false">IF($A10="","",IF(K10&lt;0,"마이너스",IF(K10&lt;N(F10),"부족","정상")))</f>
        <v>정상</v>
      </c>
    </row>
    <row r="11" customFormat="false" ht="15" hidden="false" customHeight="false" outlineLevel="0" collapsed="false">
      <c r="A11" s="9" t="s">
        <v>69</v>
      </c>
      <c r="B11" s="20" t="s">
        <v>70</v>
      </c>
      <c r="C11" s="9" t="s">
        <v>71</v>
      </c>
      <c r="D11" s="20" t="s">
        <v>67</v>
      </c>
      <c r="E11" s="20" t="s">
        <v>68</v>
      </c>
      <c r="F11" s="10" t="n">
        <v>100</v>
      </c>
      <c r="G11" s="10" t="n">
        <v>140</v>
      </c>
      <c r="H11" s="10" t="n">
        <v>1200</v>
      </c>
      <c r="I11" s="11" t="n">
        <f aca="false">IF($A11="","",SUMIFS(예시_입출고기록!$E$5:$E$1004,예시_입출고기록!$C$5:$C$1004,$A11,예시_입출고기록!$B$5:$B$1004,"입고"))</f>
        <v>60</v>
      </c>
      <c r="J11" s="11" t="n">
        <f aca="false">IF($A11="","",SUMIFS(예시_입출고기록!$E$5:$E$1004,예시_입출고기록!$C$5:$C$1004,$A11,예시_입출고기록!$B$5:$B$1004,"출고"))</f>
        <v>40</v>
      </c>
      <c r="K11" s="11" t="n">
        <f aca="false">IF($A11="","",N(G11)+I11-J11)</f>
        <v>160</v>
      </c>
      <c r="L11" s="11" t="n">
        <f aca="false">IF($A11="","",K11*N(H11))</f>
        <v>192000</v>
      </c>
      <c r="M11" s="12" t="str">
        <f aca="false">IF($A11="","",IF(K11&lt;0,"마이너스",IF(K11&lt;N(F11),"부족","정상")))</f>
        <v>정상</v>
      </c>
    </row>
    <row r="12" customFormat="false" ht="15" hidden="false" customHeight="false" outlineLevel="0" collapsed="false">
      <c r="A12" s="9" t="s">
        <v>72</v>
      </c>
      <c r="B12" s="20" t="s">
        <v>73</v>
      </c>
      <c r="C12" s="9" t="s">
        <v>74</v>
      </c>
      <c r="D12" s="9" t="s">
        <v>56</v>
      </c>
      <c r="E12" s="20" t="s">
        <v>75</v>
      </c>
      <c r="F12" s="10" t="n">
        <v>150</v>
      </c>
      <c r="G12" s="10" t="n">
        <v>320</v>
      </c>
      <c r="H12" s="10" t="n">
        <v>6500</v>
      </c>
      <c r="I12" s="11" t="n">
        <f aca="false">IF($A12="","",SUMIFS(예시_입출고기록!$E$5:$E$1004,예시_입출고기록!$C$5:$C$1004,$A12,예시_입출고기록!$B$5:$B$1004,"입고"))</f>
        <v>180</v>
      </c>
      <c r="J12" s="11" t="n">
        <f aca="false">IF($A12="","",SUMIFS(예시_입출고기록!$E$5:$E$1004,예시_입출고기록!$C$5:$C$1004,$A12,예시_입출고기록!$B$5:$B$1004,"출고"))</f>
        <v>260</v>
      </c>
      <c r="K12" s="11" t="n">
        <f aca="false">IF($A12="","",N(G12)+I12-J12)</f>
        <v>240</v>
      </c>
      <c r="L12" s="11" t="n">
        <f aca="false">IF($A12="","",K12*N(H12))</f>
        <v>1560000</v>
      </c>
      <c r="M12" s="12" t="str">
        <f aca="false">IF($A12="","",IF(K12&lt;0,"마이너스",IF(K12&lt;N(F12),"부족","정상")))</f>
        <v>정상</v>
      </c>
    </row>
    <row r="13" customFormat="false" ht="15" hidden="false" customHeight="false" outlineLevel="0" collapsed="false">
      <c r="A13" s="9" t="s">
        <v>76</v>
      </c>
      <c r="B13" s="20" t="s">
        <v>77</v>
      </c>
      <c r="C13" s="9" t="s">
        <v>78</v>
      </c>
      <c r="D13" s="9" t="s">
        <v>56</v>
      </c>
      <c r="E13" s="20" t="s">
        <v>75</v>
      </c>
      <c r="F13" s="10" t="n">
        <v>80</v>
      </c>
      <c r="G13" s="10" t="n">
        <v>60</v>
      </c>
      <c r="H13" s="10" t="n">
        <v>18500</v>
      </c>
      <c r="I13" s="11" t="n">
        <f aca="false">IF($A13="","",SUMIFS(예시_입출고기록!$E$5:$E$1004,예시_입출고기록!$C$5:$C$1004,$A13,예시_입출고기록!$B$5:$B$1004,"입고"))</f>
        <v>40</v>
      </c>
      <c r="J13" s="11" t="n">
        <f aca="false">IF($A13="","",SUMIFS(예시_입출고기록!$E$5:$E$1004,예시_입출고기록!$C$5:$C$1004,$A13,예시_입출고기록!$B$5:$B$1004,"출고"))</f>
        <v>45</v>
      </c>
      <c r="K13" s="11" t="n">
        <f aca="false">IF($A13="","",N(G13)+I13-J13)</f>
        <v>55</v>
      </c>
      <c r="L13" s="11" t="n">
        <f aca="false">IF($A13="","",K13*N(H13))</f>
        <v>1017500</v>
      </c>
      <c r="M13" s="12" t="str">
        <f aca="false">IF($A13="","",IF(K13&lt;0,"마이너스",IF(K13&lt;N(F13),"부족","정상")))</f>
        <v>부족</v>
      </c>
    </row>
    <row r="14" customFormat="false" ht="15" hidden="false" customHeight="false" outlineLevel="0" collapsed="false">
      <c r="A14" s="9" t="s">
        <v>79</v>
      </c>
      <c r="B14" s="20" t="s">
        <v>80</v>
      </c>
      <c r="C14" s="9" t="s">
        <v>81</v>
      </c>
      <c r="D14" s="9" t="s">
        <v>56</v>
      </c>
      <c r="E14" s="20" t="s">
        <v>82</v>
      </c>
      <c r="F14" s="10" t="n">
        <v>20</v>
      </c>
      <c r="G14" s="10" t="n">
        <v>35</v>
      </c>
      <c r="H14" s="10" t="n">
        <v>245000</v>
      </c>
      <c r="I14" s="11" t="n">
        <f aca="false">IF($A14="","",SUMIFS(예시_입출고기록!$E$5:$E$1004,예시_입출고기록!$C$5:$C$1004,$A14,예시_입출고기록!$B$5:$B$1004,"입고"))</f>
        <v>40</v>
      </c>
      <c r="J14" s="11" t="n">
        <f aca="false">IF($A14="","",SUMIFS(예시_입출고기록!$E$5:$E$1004,예시_입출고기록!$C$5:$C$1004,$A14,예시_입출고기록!$B$5:$B$1004,"출고"))</f>
        <v>52</v>
      </c>
      <c r="K14" s="11" t="n">
        <f aca="false">IF($A14="","",N(G14)+I14-J14)</f>
        <v>23</v>
      </c>
      <c r="L14" s="11" t="n">
        <f aca="false">IF($A14="","",K14*N(H14))</f>
        <v>5635000</v>
      </c>
      <c r="M14" s="12" t="str">
        <f aca="false">IF($A14="","",IF(K14&lt;0,"마이너스",IF(K14&lt;N(F14),"부족","정상")))</f>
        <v>정상</v>
      </c>
    </row>
    <row r="15" customFormat="false" ht="15" hidden="false" customHeight="false" outlineLevel="0" collapsed="false">
      <c r="A15" s="9" t="s">
        <v>83</v>
      </c>
      <c r="B15" s="20" t="s">
        <v>84</v>
      </c>
      <c r="C15" s="9" t="s">
        <v>85</v>
      </c>
      <c r="D15" s="9" t="s">
        <v>56</v>
      </c>
      <c r="E15" s="20" t="s">
        <v>82</v>
      </c>
      <c r="F15" s="10" t="n">
        <v>10</v>
      </c>
      <c r="G15" s="10" t="n">
        <v>18</v>
      </c>
      <c r="H15" s="10" t="n">
        <v>312000</v>
      </c>
      <c r="I15" s="11" t="n">
        <f aca="false">IF($A15="","",SUMIFS(예시_입출고기록!$E$5:$E$1004,예시_입출고기록!$C$5:$C$1004,$A15,예시_입출고기록!$B$5:$B$1004,"입고"))</f>
        <v>12</v>
      </c>
      <c r="J15" s="11" t="n">
        <f aca="false">IF($A15="","",SUMIFS(예시_입출고기록!$E$5:$E$1004,예시_입출고기록!$C$5:$C$1004,$A15,예시_입출고기록!$B$5:$B$1004,"출고"))</f>
        <v>8</v>
      </c>
      <c r="K15" s="11" t="n">
        <f aca="false">IF($A15="","",N(G15)+I15-J15)</f>
        <v>22</v>
      </c>
      <c r="L15" s="11" t="n">
        <f aca="false">IF($A15="","",K15*N(H15))</f>
        <v>6864000</v>
      </c>
      <c r="M15" s="12" t="str">
        <f aca="false">IF($A15="","",IF(K15&lt;0,"마이너스",IF(K15&lt;N(F15),"부족","정상")))</f>
        <v>정상</v>
      </c>
    </row>
    <row r="16" customFormat="false" ht="15" hidden="false" customHeight="false" outlineLevel="0" collapsed="false">
      <c r="A16" s="9" t="s">
        <v>86</v>
      </c>
      <c r="B16" s="20" t="s">
        <v>87</v>
      </c>
      <c r="C16" s="9" t="s">
        <v>88</v>
      </c>
      <c r="D16" s="20" t="s">
        <v>89</v>
      </c>
      <c r="E16" s="20" t="s">
        <v>90</v>
      </c>
      <c r="F16" s="10" t="n">
        <v>4</v>
      </c>
      <c r="G16" s="10" t="n">
        <v>9</v>
      </c>
      <c r="H16" s="10" t="n">
        <v>64000</v>
      </c>
      <c r="I16" s="11" t="n">
        <f aca="false">IF($A16="","",SUMIFS(예시_입출고기록!$E$5:$E$1004,예시_입출고기록!$C$5:$C$1004,$A16,예시_입출고기록!$B$5:$B$1004,"입고"))</f>
        <v>2</v>
      </c>
      <c r="J16" s="11" t="n">
        <f aca="false">IF($A16="","",SUMIFS(예시_입출고기록!$E$5:$E$1004,예시_입출고기록!$C$5:$C$1004,$A16,예시_입출고기록!$B$5:$B$1004,"출고"))</f>
        <v>6</v>
      </c>
      <c r="K16" s="11" t="n">
        <f aca="false">IF($A16="","",N(G16)+I16-J16)</f>
        <v>5</v>
      </c>
      <c r="L16" s="11" t="n">
        <f aca="false">IF($A16="","",K16*N(H16))</f>
        <v>320000</v>
      </c>
      <c r="M16" s="12" t="str">
        <f aca="false">IF($A16="","",IF(K16&lt;0,"마이너스",IF(K16&lt;N(F16),"부족","정상")))</f>
        <v>정상</v>
      </c>
    </row>
    <row r="17" customFormat="false" ht="15" hidden="false" customHeight="false" outlineLevel="0" collapsed="false">
      <c r="A17" s="9"/>
      <c r="B17" s="9"/>
      <c r="C17" s="9"/>
      <c r="D17" s="9"/>
      <c r="E17" s="9"/>
      <c r="F17" s="10"/>
      <c r="G17" s="10"/>
      <c r="H17" s="10"/>
      <c r="I17" s="11" t="str">
        <f aca="false">IF($A17="","",SUMIFS(예시_입출고기록!$E$5:$E$1004,예시_입출고기록!$C$5:$C$1004,$A17,예시_입출고기록!$B$5:$B$1004,"입고"))</f>
        <v/>
      </c>
      <c r="J17" s="11" t="str">
        <f aca="false">IF($A17="","",SUMIFS(예시_입출고기록!$E$5:$E$1004,예시_입출고기록!$C$5:$C$1004,$A17,예시_입출고기록!$B$5:$B$1004,"출고"))</f>
        <v/>
      </c>
      <c r="K17" s="11" t="str">
        <f aca="false">IF($A17="","",N(G17)+I17-J17)</f>
        <v/>
      </c>
      <c r="L17" s="11" t="str">
        <f aca="false">IF($A17="","",K17*N(H17))</f>
        <v/>
      </c>
      <c r="M17" s="12" t="str">
        <f aca="false">IF($A17="","",IF(K17&lt;0,"마이너스",IF(K17&lt;N(F17),"부족","정상")))</f>
        <v/>
      </c>
    </row>
    <row r="18" customFormat="false" ht="15" hidden="false" customHeight="false" outlineLevel="0" collapsed="false">
      <c r="A18" s="9"/>
      <c r="B18" s="9"/>
      <c r="C18" s="9"/>
      <c r="D18" s="9"/>
      <c r="E18" s="9"/>
      <c r="F18" s="10"/>
      <c r="G18" s="10"/>
      <c r="H18" s="10"/>
      <c r="I18" s="11" t="str">
        <f aca="false">IF($A18="","",SUMIFS(예시_입출고기록!$E$5:$E$1004,예시_입출고기록!$C$5:$C$1004,$A18,예시_입출고기록!$B$5:$B$1004,"입고"))</f>
        <v/>
      </c>
      <c r="J18" s="11" t="str">
        <f aca="false">IF($A18="","",SUMIFS(예시_입출고기록!$E$5:$E$1004,예시_입출고기록!$C$5:$C$1004,$A18,예시_입출고기록!$B$5:$B$1004,"출고"))</f>
        <v/>
      </c>
      <c r="K18" s="11" t="str">
        <f aca="false">IF($A18="","",N(G18)+I18-J18)</f>
        <v/>
      </c>
      <c r="L18" s="11" t="str">
        <f aca="false">IF($A18="","",K18*N(H18))</f>
        <v/>
      </c>
      <c r="M18" s="12" t="str">
        <f aca="false">IF($A18="","",IF(K18&lt;0,"마이너스",IF(K18&lt;N(F18),"부족","정상")))</f>
        <v/>
      </c>
    </row>
    <row r="19" customFormat="false" ht="15" hidden="false" customHeight="false" outlineLevel="0" collapsed="false">
      <c r="A19" s="9"/>
      <c r="B19" s="9"/>
      <c r="C19" s="9"/>
      <c r="D19" s="9"/>
      <c r="E19" s="9"/>
      <c r="F19" s="10"/>
      <c r="G19" s="10"/>
      <c r="H19" s="10"/>
      <c r="I19" s="11" t="str">
        <f aca="false">IF($A19="","",SUMIFS(예시_입출고기록!$E$5:$E$1004,예시_입출고기록!$C$5:$C$1004,$A19,예시_입출고기록!$B$5:$B$1004,"입고"))</f>
        <v/>
      </c>
      <c r="J19" s="11" t="str">
        <f aca="false">IF($A19="","",SUMIFS(예시_입출고기록!$E$5:$E$1004,예시_입출고기록!$C$5:$C$1004,$A19,예시_입출고기록!$B$5:$B$1004,"출고"))</f>
        <v/>
      </c>
      <c r="K19" s="11" t="str">
        <f aca="false">IF($A19="","",N(G19)+I19-J19)</f>
        <v/>
      </c>
      <c r="L19" s="11" t="str">
        <f aca="false">IF($A19="","",K19*N(H19))</f>
        <v/>
      </c>
      <c r="M19" s="12" t="str">
        <f aca="false">IF($A19="","",IF(K19&lt;0,"마이너스",IF(K19&lt;N(F19),"부족","정상")))</f>
        <v/>
      </c>
    </row>
    <row r="20" customFormat="false" ht="15" hidden="false" customHeight="false" outlineLevel="0" collapsed="false">
      <c r="A20" s="9"/>
      <c r="B20" s="9"/>
      <c r="C20" s="9"/>
      <c r="D20" s="9"/>
      <c r="E20" s="9"/>
      <c r="F20" s="10"/>
      <c r="G20" s="10"/>
      <c r="H20" s="10"/>
      <c r="I20" s="11" t="str">
        <f aca="false">IF($A20="","",SUMIFS(예시_입출고기록!$E$5:$E$1004,예시_입출고기록!$C$5:$C$1004,$A20,예시_입출고기록!$B$5:$B$1004,"입고"))</f>
        <v/>
      </c>
      <c r="J20" s="11" t="str">
        <f aca="false">IF($A20="","",SUMIFS(예시_입출고기록!$E$5:$E$1004,예시_입출고기록!$C$5:$C$1004,$A20,예시_입출고기록!$B$5:$B$1004,"출고"))</f>
        <v/>
      </c>
      <c r="K20" s="11" t="str">
        <f aca="false">IF($A20="","",N(G20)+I20-J20)</f>
        <v/>
      </c>
      <c r="L20" s="11" t="str">
        <f aca="false">IF($A20="","",K20*N(H20))</f>
        <v/>
      </c>
      <c r="M20" s="12" t="str">
        <f aca="false">IF($A20="","",IF(K20&lt;0,"마이너스",IF(K20&lt;N(F20),"부족","정상")))</f>
        <v/>
      </c>
    </row>
    <row r="21" customFormat="false" ht="15" hidden="false" customHeight="false" outlineLevel="0" collapsed="false">
      <c r="A21" s="9"/>
      <c r="B21" s="9"/>
      <c r="C21" s="9"/>
      <c r="D21" s="9"/>
      <c r="E21" s="9"/>
      <c r="F21" s="10"/>
      <c r="G21" s="10"/>
      <c r="H21" s="10"/>
      <c r="I21" s="11" t="str">
        <f aca="false">IF($A21="","",SUMIFS(예시_입출고기록!$E$5:$E$1004,예시_입출고기록!$C$5:$C$1004,$A21,예시_입출고기록!$B$5:$B$1004,"입고"))</f>
        <v/>
      </c>
      <c r="J21" s="11" t="str">
        <f aca="false">IF($A21="","",SUMIFS(예시_입출고기록!$E$5:$E$1004,예시_입출고기록!$C$5:$C$1004,$A21,예시_입출고기록!$B$5:$B$1004,"출고"))</f>
        <v/>
      </c>
      <c r="K21" s="11" t="str">
        <f aca="false">IF($A21="","",N(G21)+I21-J21)</f>
        <v/>
      </c>
      <c r="L21" s="11" t="str">
        <f aca="false">IF($A21="","",K21*N(H21))</f>
        <v/>
      </c>
      <c r="M21" s="12" t="str">
        <f aca="false">IF($A21="","",IF(K21&lt;0,"마이너스",IF(K21&lt;N(F21),"부족","정상")))</f>
        <v/>
      </c>
    </row>
    <row r="22" customFormat="false" ht="15" hidden="false" customHeight="false" outlineLevel="0" collapsed="false">
      <c r="A22" s="9"/>
      <c r="B22" s="9"/>
      <c r="C22" s="9"/>
      <c r="D22" s="9"/>
      <c r="E22" s="9"/>
      <c r="F22" s="10"/>
      <c r="G22" s="10"/>
      <c r="H22" s="10"/>
      <c r="I22" s="11" t="str">
        <f aca="false">IF($A22="","",SUMIFS(예시_입출고기록!$E$5:$E$1004,예시_입출고기록!$C$5:$C$1004,$A22,예시_입출고기록!$B$5:$B$1004,"입고"))</f>
        <v/>
      </c>
      <c r="J22" s="11" t="str">
        <f aca="false">IF($A22="","",SUMIFS(예시_입출고기록!$E$5:$E$1004,예시_입출고기록!$C$5:$C$1004,$A22,예시_입출고기록!$B$5:$B$1004,"출고"))</f>
        <v/>
      </c>
      <c r="K22" s="11" t="str">
        <f aca="false">IF($A22="","",N(G22)+I22-J22)</f>
        <v/>
      </c>
      <c r="L22" s="11" t="str">
        <f aca="false">IF($A22="","",K22*N(H22))</f>
        <v/>
      </c>
      <c r="M22" s="12" t="str">
        <f aca="false">IF($A22="","",IF(K22&lt;0,"마이너스",IF(K22&lt;N(F22),"부족","정상")))</f>
        <v/>
      </c>
    </row>
    <row r="23" customFormat="false" ht="15" hidden="false" customHeight="false" outlineLevel="0" collapsed="false">
      <c r="A23" s="9"/>
      <c r="B23" s="9"/>
      <c r="C23" s="9"/>
      <c r="D23" s="9"/>
      <c r="E23" s="9"/>
      <c r="F23" s="10"/>
      <c r="G23" s="10"/>
      <c r="H23" s="10"/>
      <c r="I23" s="11" t="str">
        <f aca="false">IF($A23="","",SUMIFS(예시_입출고기록!$E$5:$E$1004,예시_입출고기록!$C$5:$C$1004,$A23,예시_입출고기록!$B$5:$B$1004,"입고"))</f>
        <v/>
      </c>
      <c r="J23" s="11" t="str">
        <f aca="false">IF($A23="","",SUMIFS(예시_입출고기록!$E$5:$E$1004,예시_입출고기록!$C$5:$C$1004,$A23,예시_입출고기록!$B$5:$B$1004,"출고"))</f>
        <v/>
      </c>
      <c r="K23" s="11" t="str">
        <f aca="false">IF($A23="","",N(G23)+I23-J23)</f>
        <v/>
      </c>
      <c r="L23" s="11" t="str">
        <f aca="false">IF($A23="","",K23*N(H23))</f>
        <v/>
      </c>
      <c r="M23" s="12" t="str">
        <f aca="false">IF($A23="","",IF(K23&lt;0,"마이너스",IF(K23&lt;N(F23),"부족","정상")))</f>
        <v/>
      </c>
    </row>
    <row r="24" customFormat="false" ht="15" hidden="false" customHeight="false" outlineLevel="0" collapsed="false">
      <c r="A24" s="9"/>
      <c r="B24" s="9"/>
      <c r="C24" s="9"/>
      <c r="D24" s="9"/>
      <c r="E24" s="9"/>
      <c r="F24" s="10"/>
      <c r="G24" s="10"/>
      <c r="H24" s="10"/>
      <c r="I24" s="11" t="str">
        <f aca="false">IF($A24="","",SUMIFS(예시_입출고기록!$E$5:$E$1004,예시_입출고기록!$C$5:$C$1004,$A24,예시_입출고기록!$B$5:$B$1004,"입고"))</f>
        <v/>
      </c>
      <c r="J24" s="11" t="str">
        <f aca="false">IF($A24="","",SUMIFS(예시_입출고기록!$E$5:$E$1004,예시_입출고기록!$C$5:$C$1004,$A24,예시_입출고기록!$B$5:$B$1004,"출고"))</f>
        <v/>
      </c>
      <c r="K24" s="11" t="str">
        <f aca="false">IF($A24="","",N(G24)+I24-J24)</f>
        <v/>
      </c>
      <c r="L24" s="11" t="str">
        <f aca="false">IF($A24="","",K24*N(H24))</f>
        <v/>
      </c>
      <c r="M24" s="12" t="str">
        <f aca="false">IF($A24="","",IF(K24&lt;0,"마이너스",IF(K24&lt;N(F24),"부족","정상")))</f>
        <v/>
      </c>
    </row>
    <row r="25" customFormat="false" ht="15" hidden="false" customHeight="false" outlineLevel="0" collapsed="false">
      <c r="A25" s="9"/>
      <c r="B25" s="9"/>
      <c r="C25" s="9"/>
      <c r="D25" s="9"/>
      <c r="E25" s="9"/>
      <c r="F25" s="10"/>
      <c r="G25" s="10"/>
      <c r="H25" s="10"/>
      <c r="I25" s="11" t="str">
        <f aca="false">IF($A25="","",SUMIFS(예시_입출고기록!$E$5:$E$1004,예시_입출고기록!$C$5:$C$1004,$A25,예시_입출고기록!$B$5:$B$1004,"입고"))</f>
        <v/>
      </c>
      <c r="J25" s="11" t="str">
        <f aca="false">IF($A25="","",SUMIFS(예시_입출고기록!$E$5:$E$1004,예시_입출고기록!$C$5:$C$1004,$A25,예시_입출고기록!$B$5:$B$1004,"출고"))</f>
        <v/>
      </c>
      <c r="K25" s="11" t="str">
        <f aca="false">IF($A25="","",N(G25)+I25-J25)</f>
        <v/>
      </c>
      <c r="L25" s="11" t="str">
        <f aca="false">IF($A25="","",K25*N(H25))</f>
        <v/>
      </c>
      <c r="M25" s="12" t="str">
        <f aca="false">IF($A25="","",IF(K25&lt;0,"마이너스",IF(K25&lt;N(F25),"부족","정상")))</f>
        <v/>
      </c>
    </row>
    <row r="26" customFormat="false" ht="15" hidden="false" customHeight="false" outlineLevel="0" collapsed="false">
      <c r="A26" s="9"/>
      <c r="B26" s="9"/>
      <c r="C26" s="9"/>
      <c r="D26" s="9"/>
      <c r="E26" s="9"/>
      <c r="F26" s="10"/>
      <c r="G26" s="10"/>
      <c r="H26" s="10"/>
      <c r="I26" s="11" t="str">
        <f aca="false">IF($A26="","",SUMIFS(예시_입출고기록!$E$5:$E$1004,예시_입출고기록!$C$5:$C$1004,$A26,예시_입출고기록!$B$5:$B$1004,"입고"))</f>
        <v/>
      </c>
      <c r="J26" s="11" t="str">
        <f aca="false">IF($A26="","",SUMIFS(예시_입출고기록!$E$5:$E$1004,예시_입출고기록!$C$5:$C$1004,$A26,예시_입출고기록!$B$5:$B$1004,"출고"))</f>
        <v/>
      </c>
      <c r="K26" s="11" t="str">
        <f aca="false">IF($A26="","",N(G26)+I26-J26)</f>
        <v/>
      </c>
      <c r="L26" s="11" t="str">
        <f aca="false">IF($A26="","",K26*N(H26))</f>
        <v/>
      </c>
      <c r="M26" s="12" t="str">
        <f aca="false">IF($A26="","",IF(K26&lt;0,"마이너스",IF(K26&lt;N(F26),"부족","정상")))</f>
        <v/>
      </c>
    </row>
    <row r="27" customFormat="false" ht="15" hidden="false" customHeight="false" outlineLevel="0" collapsed="false">
      <c r="A27" s="9"/>
      <c r="B27" s="9"/>
      <c r="C27" s="9"/>
      <c r="D27" s="9"/>
      <c r="E27" s="9"/>
      <c r="F27" s="10"/>
      <c r="G27" s="10"/>
      <c r="H27" s="10"/>
      <c r="I27" s="11" t="str">
        <f aca="false">IF($A27="","",SUMIFS(예시_입출고기록!$E$5:$E$1004,예시_입출고기록!$C$5:$C$1004,$A27,예시_입출고기록!$B$5:$B$1004,"입고"))</f>
        <v/>
      </c>
      <c r="J27" s="11" t="str">
        <f aca="false">IF($A27="","",SUMIFS(예시_입출고기록!$E$5:$E$1004,예시_입출고기록!$C$5:$C$1004,$A27,예시_입출고기록!$B$5:$B$1004,"출고"))</f>
        <v/>
      </c>
      <c r="K27" s="11" t="str">
        <f aca="false">IF($A27="","",N(G27)+I27-J27)</f>
        <v/>
      </c>
      <c r="L27" s="11" t="str">
        <f aca="false">IF($A27="","",K27*N(H27))</f>
        <v/>
      </c>
      <c r="M27" s="12" t="str">
        <f aca="false">IF($A27="","",IF(K27&lt;0,"마이너스",IF(K27&lt;N(F27),"부족","정상")))</f>
        <v/>
      </c>
    </row>
    <row r="28" customFormat="false" ht="15" hidden="false" customHeight="false" outlineLevel="0" collapsed="false">
      <c r="A28" s="9"/>
      <c r="B28" s="9"/>
      <c r="C28" s="9"/>
      <c r="D28" s="9"/>
      <c r="E28" s="9"/>
      <c r="F28" s="10"/>
      <c r="G28" s="10"/>
      <c r="H28" s="10"/>
      <c r="I28" s="11" t="str">
        <f aca="false">IF($A28="","",SUMIFS(예시_입출고기록!$E$5:$E$1004,예시_입출고기록!$C$5:$C$1004,$A28,예시_입출고기록!$B$5:$B$1004,"입고"))</f>
        <v/>
      </c>
      <c r="J28" s="11" t="str">
        <f aca="false">IF($A28="","",SUMIFS(예시_입출고기록!$E$5:$E$1004,예시_입출고기록!$C$5:$C$1004,$A28,예시_입출고기록!$B$5:$B$1004,"출고"))</f>
        <v/>
      </c>
      <c r="K28" s="11" t="str">
        <f aca="false">IF($A28="","",N(G28)+I28-J28)</f>
        <v/>
      </c>
      <c r="L28" s="11" t="str">
        <f aca="false">IF($A28="","",K28*N(H28))</f>
        <v/>
      </c>
      <c r="M28" s="12" t="str">
        <f aca="false">IF($A28="","",IF(K28&lt;0,"마이너스",IF(K28&lt;N(F28),"부족","정상")))</f>
        <v/>
      </c>
    </row>
    <row r="29" customFormat="false" ht="15" hidden="false" customHeight="false" outlineLevel="0" collapsed="false">
      <c r="A29" s="9"/>
      <c r="B29" s="9"/>
      <c r="C29" s="9"/>
      <c r="D29" s="9"/>
      <c r="E29" s="9"/>
      <c r="F29" s="10"/>
      <c r="G29" s="10"/>
      <c r="H29" s="10"/>
      <c r="I29" s="11" t="str">
        <f aca="false">IF($A29="","",SUMIFS(예시_입출고기록!$E$5:$E$1004,예시_입출고기록!$C$5:$C$1004,$A29,예시_입출고기록!$B$5:$B$1004,"입고"))</f>
        <v/>
      </c>
      <c r="J29" s="11" t="str">
        <f aca="false">IF($A29="","",SUMIFS(예시_입출고기록!$E$5:$E$1004,예시_입출고기록!$C$5:$C$1004,$A29,예시_입출고기록!$B$5:$B$1004,"출고"))</f>
        <v/>
      </c>
      <c r="K29" s="11" t="str">
        <f aca="false">IF($A29="","",N(G29)+I29-J29)</f>
        <v/>
      </c>
      <c r="L29" s="11" t="str">
        <f aca="false">IF($A29="","",K29*N(H29))</f>
        <v/>
      </c>
      <c r="M29" s="12" t="str">
        <f aca="false">IF($A29="","",IF(K29&lt;0,"마이너스",IF(K29&lt;N(F29),"부족","정상")))</f>
        <v/>
      </c>
    </row>
    <row r="30" customFormat="false" ht="15" hidden="false" customHeight="false" outlineLevel="0" collapsed="false">
      <c r="A30" s="9"/>
      <c r="B30" s="9"/>
      <c r="C30" s="9"/>
      <c r="D30" s="9"/>
      <c r="E30" s="9"/>
      <c r="F30" s="10"/>
      <c r="G30" s="10"/>
      <c r="H30" s="10"/>
      <c r="I30" s="11" t="str">
        <f aca="false">IF($A30="","",SUMIFS(예시_입출고기록!$E$5:$E$1004,예시_입출고기록!$C$5:$C$1004,$A30,예시_입출고기록!$B$5:$B$1004,"입고"))</f>
        <v/>
      </c>
      <c r="J30" s="11" t="str">
        <f aca="false">IF($A30="","",SUMIFS(예시_입출고기록!$E$5:$E$1004,예시_입출고기록!$C$5:$C$1004,$A30,예시_입출고기록!$B$5:$B$1004,"출고"))</f>
        <v/>
      </c>
      <c r="K30" s="11" t="str">
        <f aca="false">IF($A30="","",N(G30)+I30-J30)</f>
        <v/>
      </c>
      <c r="L30" s="11" t="str">
        <f aca="false">IF($A30="","",K30*N(H30))</f>
        <v/>
      </c>
      <c r="M30" s="12" t="str">
        <f aca="false">IF($A30="","",IF(K30&lt;0,"마이너스",IF(K30&lt;N(F30),"부족","정상")))</f>
        <v/>
      </c>
    </row>
    <row r="31" customFormat="false" ht="15" hidden="false" customHeight="false" outlineLevel="0" collapsed="false">
      <c r="A31" s="9"/>
      <c r="B31" s="9"/>
      <c r="C31" s="9"/>
      <c r="D31" s="9"/>
      <c r="E31" s="9"/>
      <c r="F31" s="10"/>
      <c r="G31" s="10"/>
      <c r="H31" s="10"/>
      <c r="I31" s="11" t="str">
        <f aca="false">IF($A31="","",SUMIFS(예시_입출고기록!$E$5:$E$1004,예시_입출고기록!$C$5:$C$1004,$A31,예시_입출고기록!$B$5:$B$1004,"입고"))</f>
        <v/>
      </c>
      <c r="J31" s="11" t="str">
        <f aca="false">IF($A31="","",SUMIFS(예시_입출고기록!$E$5:$E$1004,예시_입출고기록!$C$5:$C$1004,$A31,예시_입출고기록!$B$5:$B$1004,"출고"))</f>
        <v/>
      </c>
      <c r="K31" s="11" t="str">
        <f aca="false">IF($A31="","",N(G31)+I31-J31)</f>
        <v/>
      </c>
      <c r="L31" s="11" t="str">
        <f aca="false">IF($A31="","",K31*N(H31))</f>
        <v/>
      </c>
      <c r="M31" s="12" t="str">
        <f aca="false">IF($A31="","",IF(K31&lt;0,"마이너스",IF(K31&lt;N(F31),"부족","정상")))</f>
        <v/>
      </c>
    </row>
    <row r="32" customFormat="false" ht="15" hidden="false" customHeight="false" outlineLevel="0" collapsed="false">
      <c r="A32" s="9"/>
      <c r="B32" s="9"/>
      <c r="C32" s="9"/>
      <c r="D32" s="9"/>
      <c r="E32" s="9"/>
      <c r="F32" s="10"/>
      <c r="G32" s="10"/>
      <c r="H32" s="10"/>
      <c r="I32" s="11" t="str">
        <f aca="false">IF($A32="","",SUMIFS(예시_입출고기록!$E$5:$E$1004,예시_입출고기록!$C$5:$C$1004,$A32,예시_입출고기록!$B$5:$B$1004,"입고"))</f>
        <v/>
      </c>
      <c r="J32" s="11" t="str">
        <f aca="false">IF($A32="","",SUMIFS(예시_입출고기록!$E$5:$E$1004,예시_입출고기록!$C$5:$C$1004,$A32,예시_입출고기록!$B$5:$B$1004,"출고"))</f>
        <v/>
      </c>
      <c r="K32" s="11" t="str">
        <f aca="false">IF($A32="","",N(G32)+I32-J32)</f>
        <v/>
      </c>
      <c r="L32" s="11" t="str">
        <f aca="false">IF($A32="","",K32*N(H32))</f>
        <v/>
      </c>
      <c r="M32" s="12" t="str">
        <f aca="false">IF($A32="","",IF(K32&lt;0,"마이너스",IF(K32&lt;N(F32),"부족","정상")))</f>
        <v/>
      </c>
    </row>
    <row r="33" customFormat="false" ht="15" hidden="false" customHeight="false" outlineLevel="0" collapsed="false">
      <c r="A33" s="9"/>
      <c r="B33" s="9"/>
      <c r="C33" s="9"/>
      <c r="D33" s="9"/>
      <c r="E33" s="9"/>
      <c r="F33" s="10"/>
      <c r="G33" s="10"/>
      <c r="H33" s="10"/>
      <c r="I33" s="11" t="str">
        <f aca="false">IF($A33="","",SUMIFS(예시_입출고기록!$E$5:$E$1004,예시_입출고기록!$C$5:$C$1004,$A33,예시_입출고기록!$B$5:$B$1004,"입고"))</f>
        <v/>
      </c>
      <c r="J33" s="11" t="str">
        <f aca="false">IF($A33="","",SUMIFS(예시_입출고기록!$E$5:$E$1004,예시_입출고기록!$C$5:$C$1004,$A33,예시_입출고기록!$B$5:$B$1004,"출고"))</f>
        <v/>
      </c>
      <c r="K33" s="11" t="str">
        <f aca="false">IF($A33="","",N(G33)+I33-J33)</f>
        <v/>
      </c>
      <c r="L33" s="11" t="str">
        <f aca="false">IF($A33="","",K33*N(H33))</f>
        <v/>
      </c>
      <c r="M33" s="12" t="str">
        <f aca="false">IF($A33="","",IF(K33&lt;0,"마이너스",IF(K33&lt;N(F33),"부족","정상")))</f>
        <v/>
      </c>
    </row>
    <row r="34" customFormat="false" ht="15" hidden="false" customHeight="false" outlineLevel="0" collapsed="false">
      <c r="A34" s="9"/>
      <c r="B34" s="9"/>
      <c r="C34" s="9"/>
      <c r="D34" s="9"/>
      <c r="E34" s="9"/>
      <c r="F34" s="10"/>
      <c r="G34" s="10"/>
      <c r="H34" s="10"/>
      <c r="I34" s="11" t="str">
        <f aca="false">IF($A34="","",SUMIFS(예시_입출고기록!$E$5:$E$1004,예시_입출고기록!$C$5:$C$1004,$A34,예시_입출고기록!$B$5:$B$1004,"입고"))</f>
        <v/>
      </c>
      <c r="J34" s="11" t="str">
        <f aca="false">IF($A34="","",SUMIFS(예시_입출고기록!$E$5:$E$1004,예시_입출고기록!$C$5:$C$1004,$A34,예시_입출고기록!$B$5:$B$1004,"출고"))</f>
        <v/>
      </c>
      <c r="K34" s="11" t="str">
        <f aca="false">IF($A34="","",N(G34)+I34-J34)</f>
        <v/>
      </c>
      <c r="L34" s="11" t="str">
        <f aca="false">IF($A34="","",K34*N(H34))</f>
        <v/>
      </c>
      <c r="M34" s="12" t="str">
        <f aca="false">IF($A34="","",IF(K34&lt;0,"마이너스",IF(K34&lt;N(F34),"부족","정상")))</f>
        <v/>
      </c>
    </row>
    <row r="35" customFormat="false" ht="15" hidden="false" customHeight="false" outlineLevel="0" collapsed="false">
      <c r="A35" s="9"/>
      <c r="B35" s="9"/>
      <c r="C35" s="9"/>
      <c r="D35" s="9"/>
      <c r="E35" s="9"/>
      <c r="F35" s="10"/>
      <c r="G35" s="10"/>
      <c r="H35" s="10"/>
      <c r="I35" s="11" t="str">
        <f aca="false">IF($A35="","",SUMIFS(예시_입출고기록!$E$5:$E$1004,예시_입출고기록!$C$5:$C$1004,$A35,예시_입출고기록!$B$5:$B$1004,"입고"))</f>
        <v/>
      </c>
      <c r="J35" s="11" t="str">
        <f aca="false">IF($A35="","",SUMIFS(예시_입출고기록!$E$5:$E$1004,예시_입출고기록!$C$5:$C$1004,$A35,예시_입출고기록!$B$5:$B$1004,"출고"))</f>
        <v/>
      </c>
      <c r="K35" s="11" t="str">
        <f aca="false">IF($A35="","",N(G35)+I35-J35)</f>
        <v/>
      </c>
      <c r="L35" s="11" t="str">
        <f aca="false">IF($A35="","",K35*N(H35))</f>
        <v/>
      </c>
      <c r="M35" s="12" t="str">
        <f aca="false">IF($A35="","",IF(K35&lt;0,"마이너스",IF(K35&lt;N(F35),"부족","정상")))</f>
        <v/>
      </c>
    </row>
    <row r="36" customFormat="false" ht="15" hidden="false" customHeight="false" outlineLevel="0" collapsed="false">
      <c r="A36" s="9"/>
      <c r="B36" s="9"/>
      <c r="C36" s="9"/>
      <c r="D36" s="9"/>
      <c r="E36" s="9"/>
      <c r="F36" s="10"/>
      <c r="G36" s="10"/>
      <c r="H36" s="10"/>
      <c r="I36" s="11" t="str">
        <f aca="false">IF($A36="","",SUMIFS(예시_입출고기록!$E$5:$E$1004,예시_입출고기록!$C$5:$C$1004,$A36,예시_입출고기록!$B$5:$B$1004,"입고"))</f>
        <v/>
      </c>
      <c r="J36" s="11" t="str">
        <f aca="false">IF($A36="","",SUMIFS(예시_입출고기록!$E$5:$E$1004,예시_입출고기록!$C$5:$C$1004,$A36,예시_입출고기록!$B$5:$B$1004,"출고"))</f>
        <v/>
      </c>
      <c r="K36" s="11" t="str">
        <f aca="false">IF($A36="","",N(G36)+I36-J36)</f>
        <v/>
      </c>
      <c r="L36" s="11" t="str">
        <f aca="false">IF($A36="","",K36*N(H36))</f>
        <v/>
      </c>
      <c r="M36" s="12" t="str">
        <f aca="false">IF($A36="","",IF(K36&lt;0,"마이너스",IF(K36&lt;N(F36),"부족","정상")))</f>
        <v/>
      </c>
    </row>
    <row r="37" customFormat="false" ht="15" hidden="false" customHeight="false" outlineLevel="0" collapsed="false">
      <c r="A37" s="9"/>
      <c r="B37" s="9"/>
      <c r="C37" s="9"/>
      <c r="D37" s="9"/>
      <c r="E37" s="9"/>
      <c r="F37" s="10"/>
      <c r="G37" s="10"/>
      <c r="H37" s="10"/>
      <c r="I37" s="11" t="str">
        <f aca="false">IF($A37="","",SUMIFS(예시_입출고기록!$E$5:$E$1004,예시_입출고기록!$C$5:$C$1004,$A37,예시_입출고기록!$B$5:$B$1004,"입고"))</f>
        <v/>
      </c>
      <c r="J37" s="11" t="str">
        <f aca="false">IF($A37="","",SUMIFS(예시_입출고기록!$E$5:$E$1004,예시_입출고기록!$C$5:$C$1004,$A37,예시_입출고기록!$B$5:$B$1004,"출고"))</f>
        <v/>
      </c>
      <c r="K37" s="11" t="str">
        <f aca="false">IF($A37="","",N(G37)+I37-J37)</f>
        <v/>
      </c>
      <c r="L37" s="11" t="str">
        <f aca="false">IF($A37="","",K37*N(H37))</f>
        <v/>
      </c>
      <c r="M37" s="12" t="str">
        <f aca="false">IF($A37="","",IF(K37&lt;0,"마이너스",IF(K37&lt;N(F37),"부족","정상")))</f>
        <v/>
      </c>
    </row>
    <row r="38" customFormat="false" ht="15" hidden="false" customHeight="false" outlineLevel="0" collapsed="false">
      <c r="A38" s="9"/>
      <c r="B38" s="9"/>
      <c r="C38" s="9"/>
      <c r="D38" s="9"/>
      <c r="E38" s="9"/>
      <c r="F38" s="10"/>
      <c r="G38" s="10"/>
      <c r="H38" s="10"/>
      <c r="I38" s="11" t="str">
        <f aca="false">IF($A38="","",SUMIFS(예시_입출고기록!$E$5:$E$1004,예시_입출고기록!$C$5:$C$1004,$A38,예시_입출고기록!$B$5:$B$1004,"입고"))</f>
        <v/>
      </c>
      <c r="J38" s="11" t="str">
        <f aca="false">IF($A38="","",SUMIFS(예시_입출고기록!$E$5:$E$1004,예시_입출고기록!$C$5:$C$1004,$A38,예시_입출고기록!$B$5:$B$1004,"출고"))</f>
        <v/>
      </c>
      <c r="K38" s="11" t="str">
        <f aca="false">IF($A38="","",N(G38)+I38-J38)</f>
        <v/>
      </c>
      <c r="L38" s="11" t="str">
        <f aca="false">IF($A38="","",K38*N(H38))</f>
        <v/>
      </c>
      <c r="M38" s="12" t="str">
        <f aca="false">IF($A38="","",IF(K38&lt;0,"마이너스",IF(K38&lt;N(F38),"부족","정상")))</f>
        <v/>
      </c>
    </row>
    <row r="39" customFormat="false" ht="15" hidden="false" customHeight="false" outlineLevel="0" collapsed="false">
      <c r="A39" s="9"/>
      <c r="B39" s="9"/>
      <c r="C39" s="9"/>
      <c r="D39" s="9"/>
      <c r="E39" s="9"/>
      <c r="F39" s="10"/>
      <c r="G39" s="10"/>
      <c r="H39" s="10"/>
      <c r="I39" s="11" t="str">
        <f aca="false">IF($A39="","",SUMIFS(예시_입출고기록!$E$5:$E$1004,예시_입출고기록!$C$5:$C$1004,$A39,예시_입출고기록!$B$5:$B$1004,"입고"))</f>
        <v/>
      </c>
      <c r="J39" s="11" t="str">
        <f aca="false">IF($A39="","",SUMIFS(예시_입출고기록!$E$5:$E$1004,예시_입출고기록!$C$5:$C$1004,$A39,예시_입출고기록!$B$5:$B$1004,"출고"))</f>
        <v/>
      </c>
      <c r="K39" s="11" t="str">
        <f aca="false">IF($A39="","",N(G39)+I39-J39)</f>
        <v/>
      </c>
      <c r="L39" s="11" t="str">
        <f aca="false">IF($A39="","",K39*N(H39))</f>
        <v/>
      </c>
      <c r="M39" s="12" t="str">
        <f aca="false">IF($A39="","",IF(K39&lt;0,"마이너스",IF(K39&lt;N(F39),"부족","정상")))</f>
        <v/>
      </c>
    </row>
    <row r="40" customFormat="false" ht="15" hidden="false" customHeight="false" outlineLevel="0" collapsed="false">
      <c r="A40" s="9"/>
      <c r="B40" s="9"/>
      <c r="C40" s="9"/>
      <c r="D40" s="9"/>
      <c r="E40" s="9"/>
      <c r="F40" s="10"/>
      <c r="G40" s="10"/>
      <c r="H40" s="10"/>
      <c r="I40" s="11" t="str">
        <f aca="false">IF($A40="","",SUMIFS(예시_입출고기록!$E$5:$E$1004,예시_입출고기록!$C$5:$C$1004,$A40,예시_입출고기록!$B$5:$B$1004,"입고"))</f>
        <v/>
      </c>
      <c r="J40" s="11" t="str">
        <f aca="false">IF($A40="","",SUMIFS(예시_입출고기록!$E$5:$E$1004,예시_입출고기록!$C$5:$C$1004,$A40,예시_입출고기록!$B$5:$B$1004,"출고"))</f>
        <v/>
      </c>
      <c r="K40" s="11" t="str">
        <f aca="false">IF($A40="","",N(G40)+I40-J40)</f>
        <v/>
      </c>
      <c r="L40" s="11" t="str">
        <f aca="false">IF($A40="","",K40*N(H40))</f>
        <v/>
      </c>
      <c r="M40" s="12" t="str">
        <f aca="false">IF($A40="","",IF(K40&lt;0,"마이너스",IF(K40&lt;N(F40),"부족","정상")))</f>
        <v/>
      </c>
    </row>
    <row r="41" customFormat="false" ht="15" hidden="false" customHeight="false" outlineLevel="0" collapsed="false">
      <c r="A41" s="9"/>
      <c r="B41" s="9"/>
      <c r="C41" s="9"/>
      <c r="D41" s="9"/>
      <c r="E41" s="9"/>
      <c r="F41" s="10"/>
      <c r="G41" s="10"/>
      <c r="H41" s="10"/>
      <c r="I41" s="11" t="str">
        <f aca="false">IF($A41="","",SUMIFS(예시_입출고기록!$E$5:$E$1004,예시_입출고기록!$C$5:$C$1004,$A41,예시_입출고기록!$B$5:$B$1004,"입고"))</f>
        <v/>
      </c>
      <c r="J41" s="11" t="str">
        <f aca="false">IF($A41="","",SUMIFS(예시_입출고기록!$E$5:$E$1004,예시_입출고기록!$C$5:$C$1004,$A41,예시_입출고기록!$B$5:$B$1004,"출고"))</f>
        <v/>
      </c>
      <c r="K41" s="11" t="str">
        <f aca="false">IF($A41="","",N(G41)+I41-J41)</f>
        <v/>
      </c>
      <c r="L41" s="11" t="str">
        <f aca="false">IF($A41="","",K41*N(H41))</f>
        <v/>
      </c>
      <c r="M41" s="12" t="str">
        <f aca="false">IF($A41="","",IF(K41&lt;0,"마이너스",IF(K41&lt;N(F41),"부족","정상")))</f>
        <v/>
      </c>
    </row>
    <row r="42" customFormat="false" ht="15" hidden="false" customHeight="false" outlineLevel="0" collapsed="false">
      <c r="A42" s="9"/>
      <c r="B42" s="9"/>
      <c r="C42" s="9"/>
      <c r="D42" s="9"/>
      <c r="E42" s="9"/>
      <c r="F42" s="10"/>
      <c r="G42" s="10"/>
      <c r="H42" s="10"/>
      <c r="I42" s="11" t="str">
        <f aca="false">IF($A42="","",SUMIFS(예시_입출고기록!$E$5:$E$1004,예시_입출고기록!$C$5:$C$1004,$A42,예시_입출고기록!$B$5:$B$1004,"입고"))</f>
        <v/>
      </c>
      <c r="J42" s="11" t="str">
        <f aca="false">IF($A42="","",SUMIFS(예시_입출고기록!$E$5:$E$1004,예시_입출고기록!$C$5:$C$1004,$A42,예시_입출고기록!$B$5:$B$1004,"출고"))</f>
        <v/>
      </c>
      <c r="K42" s="11" t="str">
        <f aca="false">IF($A42="","",N(G42)+I42-J42)</f>
        <v/>
      </c>
      <c r="L42" s="11" t="str">
        <f aca="false">IF($A42="","",K42*N(H42))</f>
        <v/>
      </c>
      <c r="M42" s="12" t="str">
        <f aca="false">IF($A42="","",IF(K42&lt;0,"마이너스",IF(K42&lt;N(F42),"부족","정상")))</f>
        <v/>
      </c>
    </row>
    <row r="43" customFormat="false" ht="15" hidden="false" customHeight="false" outlineLevel="0" collapsed="false">
      <c r="A43" s="9"/>
      <c r="B43" s="9"/>
      <c r="C43" s="9"/>
      <c r="D43" s="9"/>
      <c r="E43" s="9"/>
      <c r="F43" s="10"/>
      <c r="G43" s="10"/>
      <c r="H43" s="10"/>
      <c r="I43" s="11" t="str">
        <f aca="false">IF($A43="","",SUMIFS(예시_입출고기록!$E$5:$E$1004,예시_입출고기록!$C$5:$C$1004,$A43,예시_입출고기록!$B$5:$B$1004,"입고"))</f>
        <v/>
      </c>
      <c r="J43" s="11" t="str">
        <f aca="false">IF($A43="","",SUMIFS(예시_입출고기록!$E$5:$E$1004,예시_입출고기록!$C$5:$C$1004,$A43,예시_입출고기록!$B$5:$B$1004,"출고"))</f>
        <v/>
      </c>
      <c r="K43" s="11" t="str">
        <f aca="false">IF($A43="","",N(G43)+I43-J43)</f>
        <v/>
      </c>
      <c r="L43" s="11" t="str">
        <f aca="false">IF($A43="","",K43*N(H43))</f>
        <v/>
      </c>
      <c r="M43" s="12" t="str">
        <f aca="false">IF($A43="","",IF(K43&lt;0,"마이너스",IF(K43&lt;N(F43),"부족","정상")))</f>
        <v/>
      </c>
    </row>
    <row r="44" customFormat="false" ht="15" hidden="false" customHeight="false" outlineLevel="0" collapsed="false">
      <c r="A44" s="9"/>
      <c r="B44" s="9"/>
      <c r="C44" s="9"/>
      <c r="D44" s="9"/>
      <c r="E44" s="9"/>
      <c r="F44" s="10"/>
      <c r="G44" s="10"/>
      <c r="H44" s="10"/>
      <c r="I44" s="11" t="str">
        <f aca="false">IF($A44="","",SUMIFS(예시_입출고기록!$E$5:$E$1004,예시_입출고기록!$C$5:$C$1004,$A44,예시_입출고기록!$B$5:$B$1004,"입고"))</f>
        <v/>
      </c>
      <c r="J44" s="11" t="str">
        <f aca="false">IF($A44="","",SUMIFS(예시_입출고기록!$E$5:$E$1004,예시_입출고기록!$C$5:$C$1004,$A44,예시_입출고기록!$B$5:$B$1004,"출고"))</f>
        <v/>
      </c>
      <c r="K44" s="11" t="str">
        <f aca="false">IF($A44="","",N(G44)+I44-J44)</f>
        <v/>
      </c>
      <c r="L44" s="11" t="str">
        <f aca="false">IF($A44="","",K44*N(H44))</f>
        <v/>
      </c>
      <c r="M44" s="12" t="str">
        <f aca="false">IF($A44="","",IF(K44&lt;0,"마이너스",IF(K44&lt;N(F44),"부족","정상")))</f>
        <v/>
      </c>
    </row>
    <row r="45" customFormat="false" ht="15" hidden="false" customHeight="false" outlineLevel="0" collapsed="false">
      <c r="A45" s="9"/>
      <c r="B45" s="9"/>
      <c r="C45" s="9"/>
      <c r="D45" s="9"/>
      <c r="E45" s="9"/>
      <c r="F45" s="10"/>
      <c r="G45" s="10"/>
      <c r="H45" s="10"/>
      <c r="I45" s="11" t="str">
        <f aca="false">IF($A45="","",SUMIFS(예시_입출고기록!$E$5:$E$1004,예시_입출고기록!$C$5:$C$1004,$A45,예시_입출고기록!$B$5:$B$1004,"입고"))</f>
        <v/>
      </c>
      <c r="J45" s="11" t="str">
        <f aca="false">IF($A45="","",SUMIFS(예시_입출고기록!$E$5:$E$1004,예시_입출고기록!$C$5:$C$1004,$A45,예시_입출고기록!$B$5:$B$1004,"출고"))</f>
        <v/>
      </c>
      <c r="K45" s="11" t="str">
        <f aca="false">IF($A45="","",N(G45)+I45-J45)</f>
        <v/>
      </c>
      <c r="L45" s="11" t="str">
        <f aca="false">IF($A45="","",K45*N(H45))</f>
        <v/>
      </c>
      <c r="M45" s="12" t="str">
        <f aca="false">IF($A45="","",IF(K45&lt;0,"마이너스",IF(K45&lt;N(F45),"부족","정상")))</f>
        <v/>
      </c>
    </row>
    <row r="46" customFormat="false" ht="15" hidden="false" customHeight="false" outlineLevel="0" collapsed="false">
      <c r="A46" s="9"/>
      <c r="B46" s="9"/>
      <c r="C46" s="9"/>
      <c r="D46" s="9"/>
      <c r="E46" s="9"/>
      <c r="F46" s="10"/>
      <c r="G46" s="10"/>
      <c r="H46" s="10"/>
      <c r="I46" s="11" t="str">
        <f aca="false">IF($A46="","",SUMIFS(예시_입출고기록!$E$5:$E$1004,예시_입출고기록!$C$5:$C$1004,$A46,예시_입출고기록!$B$5:$B$1004,"입고"))</f>
        <v/>
      </c>
      <c r="J46" s="11" t="str">
        <f aca="false">IF($A46="","",SUMIFS(예시_입출고기록!$E$5:$E$1004,예시_입출고기록!$C$5:$C$1004,$A46,예시_입출고기록!$B$5:$B$1004,"출고"))</f>
        <v/>
      </c>
      <c r="K46" s="11" t="str">
        <f aca="false">IF($A46="","",N(G46)+I46-J46)</f>
        <v/>
      </c>
      <c r="L46" s="11" t="str">
        <f aca="false">IF($A46="","",K46*N(H46))</f>
        <v/>
      </c>
      <c r="M46" s="12" t="str">
        <f aca="false">IF($A46="","",IF(K46&lt;0,"마이너스",IF(K46&lt;N(F46),"부족","정상")))</f>
        <v/>
      </c>
    </row>
    <row r="47" customFormat="false" ht="15" hidden="false" customHeight="false" outlineLevel="0" collapsed="false">
      <c r="A47" s="9"/>
      <c r="B47" s="9"/>
      <c r="C47" s="9"/>
      <c r="D47" s="9"/>
      <c r="E47" s="9"/>
      <c r="F47" s="10"/>
      <c r="G47" s="10"/>
      <c r="H47" s="10"/>
      <c r="I47" s="11" t="str">
        <f aca="false">IF($A47="","",SUMIFS(예시_입출고기록!$E$5:$E$1004,예시_입출고기록!$C$5:$C$1004,$A47,예시_입출고기록!$B$5:$B$1004,"입고"))</f>
        <v/>
      </c>
      <c r="J47" s="11" t="str">
        <f aca="false">IF($A47="","",SUMIFS(예시_입출고기록!$E$5:$E$1004,예시_입출고기록!$C$5:$C$1004,$A47,예시_입출고기록!$B$5:$B$1004,"출고"))</f>
        <v/>
      </c>
      <c r="K47" s="11" t="str">
        <f aca="false">IF($A47="","",N(G47)+I47-J47)</f>
        <v/>
      </c>
      <c r="L47" s="11" t="str">
        <f aca="false">IF($A47="","",K47*N(H47))</f>
        <v/>
      </c>
      <c r="M47" s="12" t="str">
        <f aca="false">IF($A47="","",IF(K47&lt;0,"마이너스",IF(K47&lt;N(F47),"부족","정상")))</f>
        <v/>
      </c>
    </row>
    <row r="48" customFormat="false" ht="15" hidden="false" customHeight="false" outlineLevel="0" collapsed="false">
      <c r="A48" s="9"/>
      <c r="B48" s="9"/>
      <c r="C48" s="9"/>
      <c r="D48" s="9"/>
      <c r="E48" s="9"/>
      <c r="F48" s="10"/>
      <c r="G48" s="10"/>
      <c r="H48" s="10"/>
      <c r="I48" s="11" t="str">
        <f aca="false">IF($A48="","",SUMIFS(예시_입출고기록!$E$5:$E$1004,예시_입출고기록!$C$5:$C$1004,$A48,예시_입출고기록!$B$5:$B$1004,"입고"))</f>
        <v/>
      </c>
      <c r="J48" s="11" t="str">
        <f aca="false">IF($A48="","",SUMIFS(예시_입출고기록!$E$5:$E$1004,예시_입출고기록!$C$5:$C$1004,$A48,예시_입출고기록!$B$5:$B$1004,"출고"))</f>
        <v/>
      </c>
      <c r="K48" s="11" t="str">
        <f aca="false">IF($A48="","",N(G48)+I48-J48)</f>
        <v/>
      </c>
      <c r="L48" s="11" t="str">
        <f aca="false">IF($A48="","",K48*N(H48))</f>
        <v/>
      </c>
      <c r="M48" s="12" t="str">
        <f aca="false">IF($A48="","",IF(K48&lt;0,"마이너스",IF(K48&lt;N(F48),"부족","정상")))</f>
        <v/>
      </c>
    </row>
    <row r="49" customFormat="false" ht="15" hidden="false" customHeight="false" outlineLevel="0" collapsed="false">
      <c r="A49" s="9"/>
      <c r="B49" s="9"/>
      <c r="C49" s="9"/>
      <c r="D49" s="9"/>
      <c r="E49" s="9"/>
      <c r="F49" s="10"/>
      <c r="G49" s="10"/>
      <c r="H49" s="10"/>
      <c r="I49" s="11" t="str">
        <f aca="false">IF($A49="","",SUMIFS(예시_입출고기록!$E$5:$E$1004,예시_입출고기록!$C$5:$C$1004,$A49,예시_입출고기록!$B$5:$B$1004,"입고"))</f>
        <v/>
      </c>
      <c r="J49" s="11" t="str">
        <f aca="false">IF($A49="","",SUMIFS(예시_입출고기록!$E$5:$E$1004,예시_입출고기록!$C$5:$C$1004,$A49,예시_입출고기록!$B$5:$B$1004,"출고"))</f>
        <v/>
      </c>
      <c r="K49" s="11" t="str">
        <f aca="false">IF($A49="","",N(G49)+I49-J49)</f>
        <v/>
      </c>
      <c r="L49" s="11" t="str">
        <f aca="false">IF($A49="","",K49*N(H49))</f>
        <v/>
      </c>
      <c r="M49" s="12" t="str">
        <f aca="false">IF($A49="","",IF(K49&lt;0,"마이너스",IF(K49&lt;N(F49),"부족","정상")))</f>
        <v/>
      </c>
    </row>
    <row r="50" customFormat="false" ht="15" hidden="false" customHeight="false" outlineLevel="0" collapsed="false">
      <c r="A50" s="9"/>
      <c r="B50" s="9"/>
      <c r="C50" s="9"/>
      <c r="D50" s="9"/>
      <c r="E50" s="9"/>
      <c r="F50" s="10"/>
      <c r="G50" s="10"/>
      <c r="H50" s="10"/>
      <c r="I50" s="11" t="str">
        <f aca="false">IF($A50="","",SUMIFS(예시_입출고기록!$E$5:$E$1004,예시_입출고기록!$C$5:$C$1004,$A50,예시_입출고기록!$B$5:$B$1004,"입고"))</f>
        <v/>
      </c>
      <c r="J50" s="11" t="str">
        <f aca="false">IF($A50="","",SUMIFS(예시_입출고기록!$E$5:$E$1004,예시_입출고기록!$C$5:$C$1004,$A50,예시_입출고기록!$B$5:$B$1004,"출고"))</f>
        <v/>
      </c>
      <c r="K50" s="11" t="str">
        <f aca="false">IF($A50="","",N(G50)+I50-J50)</f>
        <v/>
      </c>
      <c r="L50" s="11" t="str">
        <f aca="false">IF($A50="","",K50*N(H50))</f>
        <v/>
      </c>
      <c r="M50" s="12" t="str">
        <f aca="false">IF($A50="","",IF(K50&lt;0,"마이너스",IF(K50&lt;N(F50),"부족","정상")))</f>
        <v/>
      </c>
    </row>
    <row r="51" customFormat="false" ht="15" hidden="false" customHeight="false" outlineLevel="0" collapsed="false">
      <c r="A51" s="9"/>
      <c r="B51" s="9"/>
      <c r="C51" s="9"/>
      <c r="D51" s="9"/>
      <c r="E51" s="9"/>
      <c r="F51" s="10"/>
      <c r="G51" s="10"/>
      <c r="H51" s="10"/>
      <c r="I51" s="11" t="str">
        <f aca="false">IF($A51="","",SUMIFS(예시_입출고기록!$E$5:$E$1004,예시_입출고기록!$C$5:$C$1004,$A51,예시_입출고기록!$B$5:$B$1004,"입고"))</f>
        <v/>
      </c>
      <c r="J51" s="11" t="str">
        <f aca="false">IF($A51="","",SUMIFS(예시_입출고기록!$E$5:$E$1004,예시_입출고기록!$C$5:$C$1004,$A51,예시_입출고기록!$B$5:$B$1004,"출고"))</f>
        <v/>
      </c>
      <c r="K51" s="11" t="str">
        <f aca="false">IF($A51="","",N(G51)+I51-J51)</f>
        <v/>
      </c>
      <c r="L51" s="11" t="str">
        <f aca="false">IF($A51="","",K51*N(H51))</f>
        <v/>
      </c>
      <c r="M51" s="12" t="str">
        <f aca="false">IF($A51="","",IF(K51&lt;0,"마이너스",IF(K51&lt;N(F51),"부족","정상")))</f>
        <v/>
      </c>
    </row>
    <row r="52" customFormat="false" ht="15" hidden="false" customHeight="false" outlineLevel="0" collapsed="false">
      <c r="A52" s="9"/>
      <c r="B52" s="9"/>
      <c r="C52" s="9"/>
      <c r="D52" s="9"/>
      <c r="E52" s="9"/>
      <c r="F52" s="10"/>
      <c r="G52" s="10"/>
      <c r="H52" s="10"/>
      <c r="I52" s="11" t="str">
        <f aca="false">IF($A52="","",SUMIFS(예시_입출고기록!$E$5:$E$1004,예시_입출고기록!$C$5:$C$1004,$A52,예시_입출고기록!$B$5:$B$1004,"입고"))</f>
        <v/>
      </c>
      <c r="J52" s="11" t="str">
        <f aca="false">IF($A52="","",SUMIFS(예시_입출고기록!$E$5:$E$1004,예시_입출고기록!$C$5:$C$1004,$A52,예시_입출고기록!$B$5:$B$1004,"출고"))</f>
        <v/>
      </c>
      <c r="K52" s="11" t="str">
        <f aca="false">IF($A52="","",N(G52)+I52-J52)</f>
        <v/>
      </c>
      <c r="L52" s="11" t="str">
        <f aca="false">IF($A52="","",K52*N(H52))</f>
        <v/>
      </c>
      <c r="M52" s="12" t="str">
        <f aca="false">IF($A52="","",IF(K52&lt;0,"마이너스",IF(K52&lt;N(F52),"부족","정상")))</f>
        <v/>
      </c>
    </row>
    <row r="53" customFormat="false" ht="15" hidden="false" customHeight="false" outlineLevel="0" collapsed="false">
      <c r="A53" s="9"/>
      <c r="B53" s="9"/>
      <c r="C53" s="9"/>
      <c r="D53" s="9"/>
      <c r="E53" s="9"/>
      <c r="F53" s="10"/>
      <c r="G53" s="10"/>
      <c r="H53" s="10"/>
      <c r="I53" s="11" t="str">
        <f aca="false">IF($A53="","",SUMIFS(예시_입출고기록!$E$5:$E$1004,예시_입출고기록!$C$5:$C$1004,$A53,예시_입출고기록!$B$5:$B$1004,"입고"))</f>
        <v/>
      </c>
      <c r="J53" s="11" t="str">
        <f aca="false">IF($A53="","",SUMIFS(예시_입출고기록!$E$5:$E$1004,예시_입출고기록!$C$5:$C$1004,$A53,예시_입출고기록!$B$5:$B$1004,"출고"))</f>
        <v/>
      </c>
      <c r="K53" s="11" t="str">
        <f aca="false">IF($A53="","",N(G53)+I53-J53)</f>
        <v/>
      </c>
      <c r="L53" s="11" t="str">
        <f aca="false">IF($A53="","",K53*N(H53))</f>
        <v/>
      </c>
      <c r="M53" s="12" t="str">
        <f aca="false">IF($A53="","",IF(K53&lt;0,"마이너스",IF(K53&lt;N(F53),"부족","정상")))</f>
        <v/>
      </c>
    </row>
    <row r="54" customFormat="false" ht="15" hidden="false" customHeight="false" outlineLevel="0" collapsed="false">
      <c r="A54" s="9"/>
      <c r="B54" s="9"/>
      <c r="C54" s="9"/>
      <c r="D54" s="9"/>
      <c r="E54" s="9"/>
      <c r="F54" s="10"/>
      <c r="G54" s="10"/>
      <c r="H54" s="10"/>
      <c r="I54" s="11" t="str">
        <f aca="false">IF($A54="","",SUMIFS(예시_입출고기록!$E$5:$E$1004,예시_입출고기록!$C$5:$C$1004,$A54,예시_입출고기록!$B$5:$B$1004,"입고"))</f>
        <v/>
      </c>
      <c r="J54" s="11" t="str">
        <f aca="false">IF($A54="","",SUMIFS(예시_입출고기록!$E$5:$E$1004,예시_입출고기록!$C$5:$C$1004,$A54,예시_입출고기록!$B$5:$B$1004,"출고"))</f>
        <v/>
      </c>
      <c r="K54" s="11" t="str">
        <f aca="false">IF($A54="","",N(G54)+I54-J54)</f>
        <v/>
      </c>
      <c r="L54" s="11" t="str">
        <f aca="false">IF($A54="","",K54*N(H54))</f>
        <v/>
      </c>
      <c r="M54" s="12" t="str">
        <f aca="false">IF($A54="","",IF(K54&lt;0,"마이너스",IF(K54&lt;N(F54),"부족","정상")))</f>
        <v/>
      </c>
    </row>
    <row r="55" customFormat="false" ht="15" hidden="false" customHeight="false" outlineLevel="0" collapsed="false">
      <c r="A55" s="9"/>
      <c r="B55" s="9"/>
      <c r="C55" s="9"/>
      <c r="D55" s="9"/>
      <c r="E55" s="9"/>
      <c r="F55" s="10"/>
      <c r="G55" s="10"/>
      <c r="H55" s="10"/>
      <c r="I55" s="11" t="str">
        <f aca="false">IF($A55="","",SUMIFS(예시_입출고기록!$E$5:$E$1004,예시_입출고기록!$C$5:$C$1004,$A55,예시_입출고기록!$B$5:$B$1004,"입고"))</f>
        <v/>
      </c>
      <c r="J55" s="11" t="str">
        <f aca="false">IF($A55="","",SUMIFS(예시_입출고기록!$E$5:$E$1004,예시_입출고기록!$C$5:$C$1004,$A55,예시_입출고기록!$B$5:$B$1004,"출고"))</f>
        <v/>
      </c>
      <c r="K55" s="11" t="str">
        <f aca="false">IF($A55="","",N(G55)+I55-J55)</f>
        <v/>
      </c>
      <c r="L55" s="11" t="str">
        <f aca="false">IF($A55="","",K55*N(H55))</f>
        <v/>
      </c>
      <c r="M55" s="12" t="str">
        <f aca="false">IF($A55="","",IF(K55&lt;0,"마이너스",IF(K55&lt;N(F55),"부족","정상")))</f>
        <v/>
      </c>
    </row>
    <row r="56" customFormat="false" ht="15" hidden="false" customHeight="false" outlineLevel="0" collapsed="false">
      <c r="A56" s="9"/>
      <c r="B56" s="9"/>
      <c r="C56" s="9"/>
      <c r="D56" s="9"/>
      <c r="E56" s="9"/>
      <c r="F56" s="10"/>
      <c r="G56" s="10"/>
      <c r="H56" s="10"/>
      <c r="I56" s="11" t="str">
        <f aca="false">IF($A56="","",SUMIFS(예시_입출고기록!$E$5:$E$1004,예시_입출고기록!$C$5:$C$1004,$A56,예시_입출고기록!$B$5:$B$1004,"입고"))</f>
        <v/>
      </c>
      <c r="J56" s="11" t="str">
        <f aca="false">IF($A56="","",SUMIFS(예시_입출고기록!$E$5:$E$1004,예시_입출고기록!$C$5:$C$1004,$A56,예시_입출고기록!$B$5:$B$1004,"출고"))</f>
        <v/>
      </c>
      <c r="K56" s="11" t="str">
        <f aca="false">IF($A56="","",N(G56)+I56-J56)</f>
        <v/>
      </c>
      <c r="L56" s="11" t="str">
        <f aca="false">IF($A56="","",K56*N(H56))</f>
        <v/>
      </c>
      <c r="M56" s="12" t="str">
        <f aca="false">IF($A56="","",IF(K56&lt;0,"마이너스",IF(K56&lt;N(F56),"부족","정상")))</f>
        <v/>
      </c>
    </row>
    <row r="57" customFormat="false" ht="15" hidden="false" customHeight="false" outlineLevel="0" collapsed="false">
      <c r="A57" s="9"/>
      <c r="B57" s="9"/>
      <c r="C57" s="9"/>
      <c r="D57" s="9"/>
      <c r="E57" s="9"/>
      <c r="F57" s="10"/>
      <c r="G57" s="10"/>
      <c r="H57" s="10"/>
      <c r="I57" s="11" t="str">
        <f aca="false">IF($A57="","",SUMIFS(예시_입출고기록!$E$5:$E$1004,예시_입출고기록!$C$5:$C$1004,$A57,예시_입출고기록!$B$5:$B$1004,"입고"))</f>
        <v/>
      </c>
      <c r="J57" s="11" t="str">
        <f aca="false">IF($A57="","",SUMIFS(예시_입출고기록!$E$5:$E$1004,예시_입출고기록!$C$5:$C$1004,$A57,예시_입출고기록!$B$5:$B$1004,"출고"))</f>
        <v/>
      </c>
      <c r="K57" s="11" t="str">
        <f aca="false">IF($A57="","",N(G57)+I57-J57)</f>
        <v/>
      </c>
      <c r="L57" s="11" t="str">
        <f aca="false">IF($A57="","",K57*N(H57))</f>
        <v/>
      </c>
      <c r="M57" s="12" t="str">
        <f aca="false">IF($A57="","",IF(K57&lt;0,"마이너스",IF(K57&lt;N(F57),"부족","정상")))</f>
        <v/>
      </c>
    </row>
    <row r="58" customFormat="false" ht="15" hidden="false" customHeight="false" outlineLevel="0" collapsed="false">
      <c r="A58" s="9"/>
      <c r="B58" s="9"/>
      <c r="C58" s="9"/>
      <c r="D58" s="9"/>
      <c r="E58" s="9"/>
      <c r="F58" s="10"/>
      <c r="G58" s="10"/>
      <c r="H58" s="10"/>
      <c r="I58" s="11" t="str">
        <f aca="false">IF($A58="","",SUMIFS(예시_입출고기록!$E$5:$E$1004,예시_입출고기록!$C$5:$C$1004,$A58,예시_입출고기록!$B$5:$B$1004,"입고"))</f>
        <v/>
      </c>
      <c r="J58" s="11" t="str">
        <f aca="false">IF($A58="","",SUMIFS(예시_입출고기록!$E$5:$E$1004,예시_입출고기록!$C$5:$C$1004,$A58,예시_입출고기록!$B$5:$B$1004,"출고"))</f>
        <v/>
      </c>
      <c r="K58" s="11" t="str">
        <f aca="false">IF($A58="","",N(G58)+I58-J58)</f>
        <v/>
      </c>
      <c r="L58" s="11" t="str">
        <f aca="false">IF($A58="","",K58*N(H58))</f>
        <v/>
      </c>
      <c r="M58" s="12" t="str">
        <f aca="false">IF($A58="","",IF(K58&lt;0,"마이너스",IF(K58&lt;N(F58),"부족","정상")))</f>
        <v/>
      </c>
    </row>
    <row r="59" customFormat="false" ht="15" hidden="false" customHeight="false" outlineLevel="0" collapsed="false">
      <c r="A59" s="9"/>
      <c r="B59" s="9"/>
      <c r="C59" s="9"/>
      <c r="D59" s="9"/>
      <c r="E59" s="9"/>
      <c r="F59" s="10"/>
      <c r="G59" s="10"/>
      <c r="H59" s="10"/>
      <c r="I59" s="11" t="str">
        <f aca="false">IF($A59="","",SUMIFS(예시_입출고기록!$E$5:$E$1004,예시_입출고기록!$C$5:$C$1004,$A59,예시_입출고기록!$B$5:$B$1004,"입고"))</f>
        <v/>
      </c>
      <c r="J59" s="11" t="str">
        <f aca="false">IF($A59="","",SUMIFS(예시_입출고기록!$E$5:$E$1004,예시_입출고기록!$C$5:$C$1004,$A59,예시_입출고기록!$B$5:$B$1004,"출고"))</f>
        <v/>
      </c>
      <c r="K59" s="11" t="str">
        <f aca="false">IF($A59="","",N(G59)+I59-J59)</f>
        <v/>
      </c>
      <c r="L59" s="11" t="str">
        <f aca="false">IF($A59="","",K59*N(H59))</f>
        <v/>
      </c>
      <c r="M59" s="12" t="str">
        <f aca="false">IF($A59="","",IF(K59&lt;0,"마이너스",IF(K59&lt;N(F59),"부족","정상")))</f>
        <v/>
      </c>
    </row>
    <row r="60" customFormat="false" ht="15" hidden="false" customHeight="false" outlineLevel="0" collapsed="false">
      <c r="A60" s="9"/>
      <c r="B60" s="9"/>
      <c r="C60" s="9"/>
      <c r="D60" s="9"/>
      <c r="E60" s="9"/>
      <c r="F60" s="10"/>
      <c r="G60" s="10"/>
      <c r="H60" s="10"/>
      <c r="I60" s="11" t="str">
        <f aca="false">IF($A60="","",SUMIFS(예시_입출고기록!$E$5:$E$1004,예시_입출고기록!$C$5:$C$1004,$A60,예시_입출고기록!$B$5:$B$1004,"입고"))</f>
        <v/>
      </c>
      <c r="J60" s="11" t="str">
        <f aca="false">IF($A60="","",SUMIFS(예시_입출고기록!$E$5:$E$1004,예시_입출고기록!$C$5:$C$1004,$A60,예시_입출고기록!$B$5:$B$1004,"출고"))</f>
        <v/>
      </c>
      <c r="K60" s="11" t="str">
        <f aca="false">IF($A60="","",N(G60)+I60-J60)</f>
        <v/>
      </c>
      <c r="L60" s="11" t="str">
        <f aca="false">IF($A60="","",K60*N(H60))</f>
        <v/>
      </c>
      <c r="M60" s="12" t="str">
        <f aca="false">IF($A60="","",IF(K60&lt;0,"마이너스",IF(K60&lt;N(F60),"부족","정상")))</f>
        <v/>
      </c>
    </row>
    <row r="61" customFormat="false" ht="15" hidden="false" customHeight="false" outlineLevel="0" collapsed="false">
      <c r="A61" s="9"/>
      <c r="B61" s="9"/>
      <c r="C61" s="9"/>
      <c r="D61" s="9"/>
      <c r="E61" s="9"/>
      <c r="F61" s="10"/>
      <c r="G61" s="10"/>
      <c r="H61" s="10"/>
      <c r="I61" s="11" t="str">
        <f aca="false">IF($A61="","",SUMIFS(예시_입출고기록!$E$5:$E$1004,예시_입출고기록!$C$5:$C$1004,$A61,예시_입출고기록!$B$5:$B$1004,"입고"))</f>
        <v/>
      </c>
      <c r="J61" s="11" t="str">
        <f aca="false">IF($A61="","",SUMIFS(예시_입출고기록!$E$5:$E$1004,예시_입출고기록!$C$5:$C$1004,$A61,예시_입출고기록!$B$5:$B$1004,"출고"))</f>
        <v/>
      </c>
      <c r="K61" s="11" t="str">
        <f aca="false">IF($A61="","",N(G61)+I61-J61)</f>
        <v/>
      </c>
      <c r="L61" s="11" t="str">
        <f aca="false">IF($A61="","",K61*N(H61))</f>
        <v/>
      </c>
      <c r="M61" s="12" t="str">
        <f aca="false">IF($A61="","",IF(K61&lt;0,"마이너스",IF(K61&lt;N(F61),"부족","정상")))</f>
        <v/>
      </c>
    </row>
    <row r="62" customFormat="false" ht="15" hidden="false" customHeight="false" outlineLevel="0" collapsed="false">
      <c r="A62" s="9"/>
      <c r="B62" s="9"/>
      <c r="C62" s="9"/>
      <c r="D62" s="9"/>
      <c r="E62" s="9"/>
      <c r="F62" s="10"/>
      <c r="G62" s="10"/>
      <c r="H62" s="10"/>
      <c r="I62" s="11" t="str">
        <f aca="false">IF($A62="","",SUMIFS(예시_입출고기록!$E$5:$E$1004,예시_입출고기록!$C$5:$C$1004,$A62,예시_입출고기록!$B$5:$B$1004,"입고"))</f>
        <v/>
      </c>
      <c r="J62" s="11" t="str">
        <f aca="false">IF($A62="","",SUMIFS(예시_입출고기록!$E$5:$E$1004,예시_입출고기록!$C$5:$C$1004,$A62,예시_입출고기록!$B$5:$B$1004,"출고"))</f>
        <v/>
      </c>
      <c r="K62" s="11" t="str">
        <f aca="false">IF($A62="","",N(G62)+I62-J62)</f>
        <v/>
      </c>
      <c r="L62" s="11" t="str">
        <f aca="false">IF($A62="","",K62*N(H62))</f>
        <v/>
      </c>
      <c r="M62" s="12" t="str">
        <f aca="false">IF($A62="","",IF(K62&lt;0,"마이너스",IF(K62&lt;N(F62),"부족","정상")))</f>
        <v/>
      </c>
    </row>
    <row r="63" customFormat="false" ht="15" hidden="false" customHeight="false" outlineLevel="0" collapsed="false">
      <c r="A63" s="9"/>
      <c r="B63" s="9"/>
      <c r="C63" s="9"/>
      <c r="D63" s="9"/>
      <c r="E63" s="9"/>
      <c r="F63" s="10"/>
      <c r="G63" s="10"/>
      <c r="H63" s="10"/>
      <c r="I63" s="11" t="str">
        <f aca="false">IF($A63="","",SUMIFS(예시_입출고기록!$E$5:$E$1004,예시_입출고기록!$C$5:$C$1004,$A63,예시_입출고기록!$B$5:$B$1004,"입고"))</f>
        <v/>
      </c>
      <c r="J63" s="11" t="str">
        <f aca="false">IF($A63="","",SUMIFS(예시_입출고기록!$E$5:$E$1004,예시_입출고기록!$C$5:$C$1004,$A63,예시_입출고기록!$B$5:$B$1004,"출고"))</f>
        <v/>
      </c>
      <c r="K63" s="11" t="str">
        <f aca="false">IF($A63="","",N(G63)+I63-J63)</f>
        <v/>
      </c>
      <c r="L63" s="11" t="str">
        <f aca="false">IF($A63="","",K63*N(H63))</f>
        <v/>
      </c>
      <c r="M63" s="12" t="str">
        <f aca="false">IF($A63="","",IF(K63&lt;0,"마이너스",IF(K63&lt;N(F63),"부족","정상")))</f>
        <v/>
      </c>
    </row>
    <row r="64" customFormat="false" ht="15" hidden="false" customHeight="false" outlineLevel="0" collapsed="false">
      <c r="A64" s="9"/>
      <c r="B64" s="9"/>
      <c r="C64" s="9"/>
      <c r="D64" s="9"/>
      <c r="E64" s="9"/>
      <c r="F64" s="10"/>
      <c r="G64" s="10"/>
      <c r="H64" s="10"/>
      <c r="I64" s="11" t="str">
        <f aca="false">IF($A64="","",SUMIFS(예시_입출고기록!$E$5:$E$1004,예시_입출고기록!$C$5:$C$1004,$A64,예시_입출고기록!$B$5:$B$1004,"입고"))</f>
        <v/>
      </c>
      <c r="J64" s="11" t="str">
        <f aca="false">IF($A64="","",SUMIFS(예시_입출고기록!$E$5:$E$1004,예시_입출고기록!$C$5:$C$1004,$A64,예시_입출고기록!$B$5:$B$1004,"출고"))</f>
        <v/>
      </c>
      <c r="K64" s="11" t="str">
        <f aca="false">IF($A64="","",N(G64)+I64-J64)</f>
        <v/>
      </c>
      <c r="L64" s="11" t="str">
        <f aca="false">IF($A64="","",K64*N(H64))</f>
        <v/>
      </c>
      <c r="M64" s="12" t="str">
        <f aca="false">IF($A64="","",IF(K64&lt;0,"마이너스",IF(K64&lt;N(F64),"부족","정상")))</f>
        <v/>
      </c>
    </row>
    <row r="65" customFormat="false" ht="15" hidden="false" customHeight="false" outlineLevel="0" collapsed="false">
      <c r="A65" s="9"/>
      <c r="B65" s="9"/>
      <c r="C65" s="9"/>
      <c r="D65" s="9"/>
      <c r="E65" s="9"/>
      <c r="F65" s="10"/>
      <c r="G65" s="10"/>
      <c r="H65" s="10"/>
      <c r="I65" s="11" t="str">
        <f aca="false">IF($A65="","",SUMIFS(예시_입출고기록!$E$5:$E$1004,예시_입출고기록!$C$5:$C$1004,$A65,예시_입출고기록!$B$5:$B$1004,"입고"))</f>
        <v/>
      </c>
      <c r="J65" s="11" t="str">
        <f aca="false">IF($A65="","",SUMIFS(예시_입출고기록!$E$5:$E$1004,예시_입출고기록!$C$5:$C$1004,$A65,예시_입출고기록!$B$5:$B$1004,"출고"))</f>
        <v/>
      </c>
      <c r="K65" s="11" t="str">
        <f aca="false">IF($A65="","",N(G65)+I65-J65)</f>
        <v/>
      </c>
      <c r="L65" s="11" t="str">
        <f aca="false">IF($A65="","",K65*N(H65))</f>
        <v/>
      </c>
      <c r="M65" s="12" t="str">
        <f aca="false">IF($A65="","",IF(K65&lt;0,"마이너스",IF(K65&lt;N(F65),"부족","정상")))</f>
        <v/>
      </c>
    </row>
    <row r="66" customFormat="false" ht="15" hidden="false" customHeight="false" outlineLevel="0" collapsed="false">
      <c r="A66" s="9"/>
      <c r="B66" s="9"/>
      <c r="C66" s="9"/>
      <c r="D66" s="9"/>
      <c r="E66" s="9"/>
      <c r="F66" s="10"/>
      <c r="G66" s="10"/>
      <c r="H66" s="10"/>
      <c r="I66" s="11" t="str">
        <f aca="false">IF($A66="","",SUMIFS(예시_입출고기록!$E$5:$E$1004,예시_입출고기록!$C$5:$C$1004,$A66,예시_입출고기록!$B$5:$B$1004,"입고"))</f>
        <v/>
      </c>
      <c r="J66" s="11" t="str">
        <f aca="false">IF($A66="","",SUMIFS(예시_입출고기록!$E$5:$E$1004,예시_입출고기록!$C$5:$C$1004,$A66,예시_입출고기록!$B$5:$B$1004,"출고"))</f>
        <v/>
      </c>
      <c r="K66" s="11" t="str">
        <f aca="false">IF($A66="","",N(G66)+I66-J66)</f>
        <v/>
      </c>
      <c r="L66" s="11" t="str">
        <f aca="false">IF($A66="","",K66*N(H66))</f>
        <v/>
      </c>
      <c r="M66" s="12" t="str">
        <f aca="false">IF($A66="","",IF(K66&lt;0,"마이너스",IF(K66&lt;N(F66),"부족","정상")))</f>
        <v/>
      </c>
    </row>
    <row r="67" customFormat="false" ht="15" hidden="false" customHeight="false" outlineLevel="0" collapsed="false">
      <c r="A67" s="9"/>
      <c r="B67" s="9"/>
      <c r="C67" s="9"/>
      <c r="D67" s="9"/>
      <c r="E67" s="9"/>
      <c r="F67" s="10"/>
      <c r="G67" s="10"/>
      <c r="H67" s="10"/>
      <c r="I67" s="11" t="str">
        <f aca="false">IF($A67="","",SUMIFS(예시_입출고기록!$E$5:$E$1004,예시_입출고기록!$C$5:$C$1004,$A67,예시_입출고기록!$B$5:$B$1004,"입고"))</f>
        <v/>
      </c>
      <c r="J67" s="11" t="str">
        <f aca="false">IF($A67="","",SUMIFS(예시_입출고기록!$E$5:$E$1004,예시_입출고기록!$C$5:$C$1004,$A67,예시_입출고기록!$B$5:$B$1004,"출고"))</f>
        <v/>
      </c>
      <c r="K67" s="11" t="str">
        <f aca="false">IF($A67="","",N(G67)+I67-J67)</f>
        <v/>
      </c>
      <c r="L67" s="11" t="str">
        <f aca="false">IF($A67="","",K67*N(H67))</f>
        <v/>
      </c>
      <c r="M67" s="12" t="str">
        <f aca="false">IF($A67="","",IF(K67&lt;0,"마이너스",IF(K67&lt;N(F67),"부족","정상")))</f>
        <v/>
      </c>
    </row>
    <row r="68" customFormat="false" ht="15" hidden="false" customHeight="false" outlineLevel="0" collapsed="false">
      <c r="A68" s="9"/>
      <c r="B68" s="9"/>
      <c r="C68" s="9"/>
      <c r="D68" s="9"/>
      <c r="E68" s="9"/>
      <c r="F68" s="10"/>
      <c r="G68" s="10"/>
      <c r="H68" s="10"/>
      <c r="I68" s="11" t="str">
        <f aca="false">IF($A68="","",SUMIFS(예시_입출고기록!$E$5:$E$1004,예시_입출고기록!$C$5:$C$1004,$A68,예시_입출고기록!$B$5:$B$1004,"입고"))</f>
        <v/>
      </c>
      <c r="J68" s="11" t="str">
        <f aca="false">IF($A68="","",SUMIFS(예시_입출고기록!$E$5:$E$1004,예시_입출고기록!$C$5:$C$1004,$A68,예시_입출고기록!$B$5:$B$1004,"출고"))</f>
        <v/>
      </c>
      <c r="K68" s="11" t="str">
        <f aca="false">IF($A68="","",N(G68)+I68-J68)</f>
        <v/>
      </c>
      <c r="L68" s="11" t="str">
        <f aca="false">IF($A68="","",K68*N(H68))</f>
        <v/>
      </c>
      <c r="M68" s="12" t="str">
        <f aca="false">IF($A68="","",IF(K68&lt;0,"마이너스",IF(K68&lt;N(F68),"부족","정상")))</f>
        <v/>
      </c>
    </row>
    <row r="69" customFormat="false" ht="15" hidden="false" customHeight="false" outlineLevel="0" collapsed="false">
      <c r="A69" s="9"/>
      <c r="B69" s="9"/>
      <c r="C69" s="9"/>
      <c r="D69" s="9"/>
      <c r="E69" s="9"/>
      <c r="F69" s="10"/>
      <c r="G69" s="10"/>
      <c r="H69" s="10"/>
      <c r="I69" s="11" t="str">
        <f aca="false">IF($A69="","",SUMIFS(예시_입출고기록!$E$5:$E$1004,예시_입출고기록!$C$5:$C$1004,$A69,예시_입출고기록!$B$5:$B$1004,"입고"))</f>
        <v/>
      </c>
      <c r="J69" s="11" t="str">
        <f aca="false">IF($A69="","",SUMIFS(예시_입출고기록!$E$5:$E$1004,예시_입출고기록!$C$5:$C$1004,$A69,예시_입출고기록!$B$5:$B$1004,"출고"))</f>
        <v/>
      </c>
      <c r="K69" s="11" t="str">
        <f aca="false">IF($A69="","",N(G69)+I69-J69)</f>
        <v/>
      </c>
      <c r="L69" s="11" t="str">
        <f aca="false">IF($A69="","",K69*N(H69))</f>
        <v/>
      </c>
      <c r="M69" s="12" t="str">
        <f aca="false">IF($A69="","",IF(K69&lt;0,"마이너스",IF(K69&lt;N(F69),"부족","정상")))</f>
        <v/>
      </c>
    </row>
    <row r="70" customFormat="false" ht="15" hidden="false" customHeight="false" outlineLevel="0" collapsed="false">
      <c r="A70" s="9"/>
      <c r="B70" s="9"/>
      <c r="C70" s="9"/>
      <c r="D70" s="9"/>
      <c r="E70" s="9"/>
      <c r="F70" s="10"/>
      <c r="G70" s="10"/>
      <c r="H70" s="10"/>
      <c r="I70" s="11" t="str">
        <f aca="false">IF($A70="","",SUMIFS(예시_입출고기록!$E$5:$E$1004,예시_입출고기록!$C$5:$C$1004,$A70,예시_입출고기록!$B$5:$B$1004,"입고"))</f>
        <v/>
      </c>
      <c r="J70" s="11" t="str">
        <f aca="false">IF($A70="","",SUMIFS(예시_입출고기록!$E$5:$E$1004,예시_입출고기록!$C$5:$C$1004,$A70,예시_입출고기록!$B$5:$B$1004,"출고"))</f>
        <v/>
      </c>
      <c r="K70" s="11" t="str">
        <f aca="false">IF($A70="","",N(G70)+I70-J70)</f>
        <v/>
      </c>
      <c r="L70" s="11" t="str">
        <f aca="false">IF($A70="","",K70*N(H70))</f>
        <v/>
      </c>
      <c r="M70" s="12" t="str">
        <f aca="false">IF($A70="","",IF(K70&lt;0,"마이너스",IF(K70&lt;N(F70),"부족","정상")))</f>
        <v/>
      </c>
    </row>
    <row r="71" customFormat="false" ht="15" hidden="false" customHeight="false" outlineLevel="0" collapsed="false">
      <c r="A71" s="9"/>
      <c r="B71" s="9"/>
      <c r="C71" s="9"/>
      <c r="D71" s="9"/>
      <c r="E71" s="9"/>
      <c r="F71" s="10"/>
      <c r="G71" s="10"/>
      <c r="H71" s="10"/>
      <c r="I71" s="11" t="str">
        <f aca="false">IF($A71="","",SUMIFS(예시_입출고기록!$E$5:$E$1004,예시_입출고기록!$C$5:$C$1004,$A71,예시_입출고기록!$B$5:$B$1004,"입고"))</f>
        <v/>
      </c>
      <c r="J71" s="11" t="str">
        <f aca="false">IF($A71="","",SUMIFS(예시_입출고기록!$E$5:$E$1004,예시_입출고기록!$C$5:$C$1004,$A71,예시_입출고기록!$B$5:$B$1004,"출고"))</f>
        <v/>
      </c>
      <c r="K71" s="11" t="str">
        <f aca="false">IF($A71="","",N(G71)+I71-J71)</f>
        <v/>
      </c>
      <c r="L71" s="11" t="str">
        <f aca="false">IF($A71="","",K71*N(H71))</f>
        <v/>
      </c>
      <c r="M71" s="12" t="str">
        <f aca="false">IF($A71="","",IF(K71&lt;0,"마이너스",IF(K71&lt;N(F71),"부족","정상")))</f>
        <v/>
      </c>
    </row>
    <row r="72" customFormat="false" ht="15" hidden="false" customHeight="false" outlineLevel="0" collapsed="false">
      <c r="A72" s="9"/>
      <c r="B72" s="9"/>
      <c r="C72" s="9"/>
      <c r="D72" s="9"/>
      <c r="E72" s="9"/>
      <c r="F72" s="10"/>
      <c r="G72" s="10"/>
      <c r="H72" s="10"/>
      <c r="I72" s="11" t="str">
        <f aca="false">IF($A72="","",SUMIFS(예시_입출고기록!$E$5:$E$1004,예시_입출고기록!$C$5:$C$1004,$A72,예시_입출고기록!$B$5:$B$1004,"입고"))</f>
        <v/>
      </c>
      <c r="J72" s="11" t="str">
        <f aca="false">IF($A72="","",SUMIFS(예시_입출고기록!$E$5:$E$1004,예시_입출고기록!$C$5:$C$1004,$A72,예시_입출고기록!$B$5:$B$1004,"출고"))</f>
        <v/>
      </c>
      <c r="K72" s="11" t="str">
        <f aca="false">IF($A72="","",N(G72)+I72-J72)</f>
        <v/>
      </c>
      <c r="L72" s="11" t="str">
        <f aca="false">IF($A72="","",K72*N(H72))</f>
        <v/>
      </c>
      <c r="M72" s="12" t="str">
        <f aca="false">IF($A72="","",IF(K72&lt;0,"마이너스",IF(K72&lt;N(F72),"부족","정상")))</f>
        <v/>
      </c>
    </row>
    <row r="73" customFormat="false" ht="15" hidden="false" customHeight="false" outlineLevel="0" collapsed="false">
      <c r="A73" s="9"/>
      <c r="B73" s="9"/>
      <c r="C73" s="9"/>
      <c r="D73" s="9"/>
      <c r="E73" s="9"/>
      <c r="F73" s="10"/>
      <c r="G73" s="10"/>
      <c r="H73" s="10"/>
      <c r="I73" s="11" t="str">
        <f aca="false">IF($A73="","",SUMIFS(예시_입출고기록!$E$5:$E$1004,예시_입출고기록!$C$5:$C$1004,$A73,예시_입출고기록!$B$5:$B$1004,"입고"))</f>
        <v/>
      </c>
      <c r="J73" s="11" t="str">
        <f aca="false">IF($A73="","",SUMIFS(예시_입출고기록!$E$5:$E$1004,예시_입출고기록!$C$5:$C$1004,$A73,예시_입출고기록!$B$5:$B$1004,"출고"))</f>
        <v/>
      </c>
      <c r="K73" s="11" t="str">
        <f aca="false">IF($A73="","",N(G73)+I73-J73)</f>
        <v/>
      </c>
      <c r="L73" s="11" t="str">
        <f aca="false">IF($A73="","",K73*N(H73))</f>
        <v/>
      </c>
      <c r="M73" s="12" t="str">
        <f aca="false">IF($A73="","",IF(K73&lt;0,"마이너스",IF(K73&lt;N(F73),"부족","정상")))</f>
        <v/>
      </c>
    </row>
    <row r="74" customFormat="false" ht="15" hidden="false" customHeight="false" outlineLevel="0" collapsed="false">
      <c r="A74" s="9"/>
      <c r="B74" s="9"/>
      <c r="C74" s="9"/>
      <c r="D74" s="9"/>
      <c r="E74" s="9"/>
      <c r="F74" s="10"/>
      <c r="G74" s="10"/>
      <c r="H74" s="10"/>
      <c r="I74" s="11" t="str">
        <f aca="false">IF($A74="","",SUMIFS(예시_입출고기록!$E$5:$E$1004,예시_입출고기록!$C$5:$C$1004,$A74,예시_입출고기록!$B$5:$B$1004,"입고"))</f>
        <v/>
      </c>
      <c r="J74" s="11" t="str">
        <f aca="false">IF($A74="","",SUMIFS(예시_입출고기록!$E$5:$E$1004,예시_입출고기록!$C$5:$C$1004,$A74,예시_입출고기록!$B$5:$B$1004,"출고"))</f>
        <v/>
      </c>
      <c r="K74" s="11" t="str">
        <f aca="false">IF($A74="","",N(G74)+I74-J74)</f>
        <v/>
      </c>
      <c r="L74" s="11" t="str">
        <f aca="false">IF($A74="","",K74*N(H74))</f>
        <v/>
      </c>
      <c r="M74" s="12" t="str">
        <f aca="false">IF($A74="","",IF(K74&lt;0,"마이너스",IF(K74&lt;N(F74),"부족","정상")))</f>
        <v/>
      </c>
    </row>
    <row r="75" customFormat="false" ht="15" hidden="false" customHeight="false" outlineLevel="0" collapsed="false">
      <c r="A75" s="9"/>
      <c r="B75" s="9"/>
      <c r="C75" s="9"/>
      <c r="D75" s="9"/>
      <c r="E75" s="9"/>
      <c r="F75" s="10"/>
      <c r="G75" s="10"/>
      <c r="H75" s="10"/>
      <c r="I75" s="11" t="str">
        <f aca="false">IF($A75="","",SUMIFS(예시_입출고기록!$E$5:$E$1004,예시_입출고기록!$C$5:$C$1004,$A75,예시_입출고기록!$B$5:$B$1004,"입고"))</f>
        <v/>
      </c>
      <c r="J75" s="11" t="str">
        <f aca="false">IF($A75="","",SUMIFS(예시_입출고기록!$E$5:$E$1004,예시_입출고기록!$C$5:$C$1004,$A75,예시_입출고기록!$B$5:$B$1004,"출고"))</f>
        <v/>
      </c>
      <c r="K75" s="11" t="str">
        <f aca="false">IF($A75="","",N(G75)+I75-J75)</f>
        <v/>
      </c>
      <c r="L75" s="11" t="str">
        <f aca="false">IF($A75="","",K75*N(H75))</f>
        <v/>
      </c>
      <c r="M75" s="12" t="str">
        <f aca="false">IF($A75="","",IF(K75&lt;0,"마이너스",IF(K75&lt;N(F75),"부족","정상")))</f>
        <v/>
      </c>
    </row>
    <row r="76" customFormat="false" ht="15" hidden="false" customHeight="false" outlineLevel="0" collapsed="false">
      <c r="A76" s="9"/>
      <c r="B76" s="9"/>
      <c r="C76" s="9"/>
      <c r="D76" s="9"/>
      <c r="E76" s="9"/>
      <c r="F76" s="10"/>
      <c r="G76" s="10"/>
      <c r="H76" s="10"/>
      <c r="I76" s="11" t="str">
        <f aca="false">IF($A76="","",SUMIFS(예시_입출고기록!$E$5:$E$1004,예시_입출고기록!$C$5:$C$1004,$A76,예시_입출고기록!$B$5:$B$1004,"입고"))</f>
        <v/>
      </c>
      <c r="J76" s="11" t="str">
        <f aca="false">IF($A76="","",SUMIFS(예시_입출고기록!$E$5:$E$1004,예시_입출고기록!$C$5:$C$1004,$A76,예시_입출고기록!$B$5:$B$1004,"출고"))</f>
        <v/>
      </c>
      <c r="K76" s="11" t="str">
        <f aca="false">IF($A76="","",N(G76)+I76-J76)</f>
        <v/>
      </c>
      <c r="L76" s="11" t="str">
        <f aca="false">IF($A76="","",K76*N(H76))</f>
        <v/>
      </c>
      <c r="M76" s="12" t="str">
        <f aca="false">IF($A76="","",IF(K76&lt;0,"마이너스",IF(K76&lt;N(F76),"부족","정상")))</f>
        <v/>
      </c>
    </row>
    <row r="77" customFormat="false" ht="15" hidden="false" customHeight="false" outlineLevel="0" collapsed="false">
      <c r="A77" s="9"/>
      <c r="B77" s="9"/>
      <c r="C77" s="9"/>
      <c r="D77" s="9"/>
      <c r="E77" s="9"/>
      <c r="F77" s="10"/>
      <c r="G77" s="10"/>
      <c r="H77" s="10"/>
      <c r="I77" s="11" t="str">
        <f aca="false">IF($A77="","",SUMIFS(예시_입출고기록!$E$5:$E$1004,예시_입출고기록!$C$5:$C$1004,$A77,예시_입출고기록!$B$5:$B$1004,"입고"))</f>
        <v/>
      </c>
      <c r="J77" s="11" t="str">
        <f aca="false">IF($A77="","",SUMIFS(예시_입출고기록!$E$5:$E$1004,예시_입출고기록!$C$5:$C$1004,$A77,예시_입출고기록!$B$5:$B$1004,"출고"))</f>
        <v/>
      </c>
      <c r="K77" s="11" t="str">
        <f aca="false">IF($A77="","",N(G77)+I77-J77)</f>
        <v/>
      </c>
      <c r="L77" s="11" t="str">
        <f aca="false">IF($A77="","",K77*N(H77))</f>
        <v/>
      </c>
      <c r="M77" s="12" t="str">
        <f aca="false">IF($A77="","",IF(K77&lt;0,"마이너스",IF(K77&lt;N(F77),"부족","정상")))</f>
        <v/>
      </c>
    </row>
    <row r="78" customFormat="false" ht="15" hidden="false" customHeight="false" outlineLevel="0" collapsed="false">
      <c r="A78" s="9"/>
      <c r="B78" s="9"/>
      <c r="C78" s="9"/>
      <c r="D78" s="9"/>
      <c r="E78" s="9"/>
      <c r="F78" s="10"/>
      <c r="G78" s="10"/>
      <c r="H78" s="10"/>
      <c r="I78" s="11" t="str">
        <f aca="false">IF($A78="","",SUMIFS(예시_입출고기록!$E$5:$E$1004,예시_입출고기록!$C$5:$C$1004,$A78,예시_입출고기록!$B$5:$B$1004,"입고"))</f>
        <v/>
      </c>
      <c r="J78" s="11" t="str">
        <f aca="false">IF($A78="","",SUMIFS(예시_입출고기록!$E$5:$E$1004,예시_입출고기록!$C$5:$C$1004,$A78,예시_입출고기록!$B$5:$B$1004,"출고"))</f>
        <v/>
      </c>
      <c r="K78" s="11" t="str">
        <f aca="false">IF($A78="","",N(G78)+I78-J78)</f>
        <v/>
      </c>
      <c r="L78" s="11" t="str">
        <f aca="false">IF($A78="","",K78*N(H78))</f>
        <v/>
      </c>
      <c r="M78" s="12" t="str">
        <f aca="false">IF($A78="","",IF(K78&lt;0,"마이너스",IF(K78&lt;N(F78),"부족","정상")))</f>
        <v/>
      </c>
    </row>
    <row r="79" customFormat="false" ht="15" hidden="false" customHeight="false" outlineLevel="0" collapsed="false">
      <c r="A79" s="9"/>
      <c r="B79" s="9"/>
      <c r="C79" s="9"/>
      <c r="D79" s="9"/>
      <c r="E79" s="9"/>
      <c r="F79" s="10"/>
      <c r="G79" s="10"/>
      <c r="H79" s="10"/>
      <c r="I79" s="11" t="str">
        <f aca="false">IF($A79="","",SUMIFS(예시_입출고기록!$E$5:$E$1004,예시_입출고기록!$C$5:$C$1004,$A79,예시_입출고기록!$B$5:$B$1004,"입고"))</f>
        <v/>
      </c>
      <c r="J79" s="11" t="str">
        <f aca="false">IF($A79="","",SUMIFS(예시_입출고기록!$E$5:$E$1004,예시_입출고기록!$C$5:$C$1004,$A79,예시_입출고기록!$B$5:$B$1004,"출고"))</f>
        <v/>
      </c>
      <c r="K79" s="11" t="str">
        <f aca="false">IF($A79="","",N(G79)+I79-J79)</f>
        <v/>
      </c>
      <c r="L79" s="11" t="str">
        <f aca="false">IF($A79="","",K79*N(H79))</f>
        <v/>
      </c>
      <c r="M79" s="12" t="str">
        <f aca="false">IF($A79="","",IF(K79&lt;0,"마이너스",IF(K79&lt;N(F79),"부족","정상")))</f>
        <v/>
      </c>
    </row>
    <row r="80" customFormat="false" ht="15" hidden="false" customHeight="false" outlineLevel="0" collapsed="false">
      <c r="A80" s="9"/>
      <c r="B80" s="9"/>
      <c r="C80" s="9"/>
      <c r="D80" s="9"/>
      <c r="E80" s="9"/>
      <c r="F80" s="10"/>
      <c r="G80" s="10"/>
      <c r="H80" s="10"/>
      <c r="I80" s="11" t="str">
        <f aca="false">IF($A80="","",SUMIFS(예시_입출고기록!$E$5:$E$1004,예시_입출고기록!$C$5:$C$1004,$A80,예시_입출고기록!$B$5:$B$1004,"입고"))</f>
        <v/>
      </c>
      <c r="J80" s="11" t="str">
        <f aca="false">IF($A80="","",SUMIFS(예시_입출고기록!$E$5:$E$1004,예시_입출고기록!$C$5:$C$1004,$A80,예시_입출고기록!$B$5:$B$1004,"출고"))</f>
        <v/>
      </c>
      <c r="K80" s="11" t="str">
        <f aca="false">IF($A80="","",N(G80)+I80-J80)</f>
        <v/>
      </c>
      <c r="L80" s="11" t="str">
        <f aca="false">IF($A80="","",K80*N(H80))</f>
        <v/>
      </c>
      <c r="M80" s="12" t="str">
        <f aca="false">IF($A80="","",IF(K80&lt;0,"마이너스",IF(K80&lt;N(F80),"부족","정상")))</f>
        <v/>
      </c>
    </row>
    <row r="81" customFormat="false" ht="15" hidden="false" customHeight="false" outlineLevel="0" collapsed="false">
      <c r="A81" s="9"/>
      <c r="B81" s="9"/>
      <c r="C81" s="9"/>
      <c r="D81" s="9"/>
      <c r="E81" s="9"/>
      <c r="F81" s="10"/>
      <c r="G81" s="10"/>
      <c r="H81" s="10"/>
      <c r="I81" s="11" t="str">
        <f aca="false">IF($A81="","",SUMIFS(예시_입출고기록!$E$5:$E$1004,예시_입출고기록!$C$5:$C$1004,$A81,예시_입출고기록!$B$5:$B$1004,"입고"))</f>
        <v/>
      </c>
      <c r="J81" s="11" t="str">
        <f aca="false">IF($A81="","",SUMIFS(예시_입출고기록!$E$5:$E$1004,예시_입출고기록!$C$5:$C$1004,$A81,예시_입출고기록!$B$5:$B$1004,"출고"))</f>
        <v/>
      </c>
      <c r="K81" s="11" t="str">
        <f aca="false">IF($A81="","",N(G81)+I81-J81)</f>
        <v/>
      </c>
      <c r="L81" s="11" t="str">
        <f aca="false">IF($A81="","",K81*N(H81))</f>
        <v/>
      </c>
      <c r="M81" s="12" t="str">
        <f aca="false">IF($A81="","",IF(K81&lt;0,"마이너스",IF(K81&lt;N(F81),"부족","정상")))</f>
        <v/>
      </c>
    </row>
    <row r="82" customFormat="false" ht="15" hidden="false" customHeight="false" outlineLevel="0" collapsed="false">
      <c r="A82" s="9"/>
      <c r="B82" s="9"/>
      <c r="C82" s="9"/>
      <c r="D82" s="9"/>
      <c r="E82" s="9"/>
      <c r="F82" s="10"/>
      <c r="G82" s="10"/>
      <c r="H82" s="10"/>
      <c r="I82" s="11" t="str">
        <f aca="false">IF($A82="","",SUMIFS(예시_입출고기록!$E$5:$E$1004,예시_입출고기록!$C$5:$C$1004,$A82,예시_입출고기록!$B$5:$B$1004,"입고"))</f>
        <v/>
      </c>
      <c r="J82" s="11" t="str">
        <f aca="false">IF($A82="","",SUMIFS(예시_입출고기록!$E$5:$E$1004,예시_입출고기록!$C$5:$C$1004,$A82,예시_입출고기록!$B$5:$B$1004,"출고"))</f>
        <v/>
      </c>
      <c r="K82" s="11" t="str">
        <f aca="false">IF($A82="","",N(G82)+I82-J82)</f>
        <v/>
      </c>
      <c r="L82" s="11" t="str">
        <f aca="false">IF($A82="","",K82*N(H82))</f>
        <v/>
      </c>
      <c r="M82" s="12" t="str">
        <f aca="false">IF($A82="","",IF(K82&lt;0,"마이너스",IF(K82&lt;N(F82),"부족","정상")))</f>
        <v/>
      </c>
    </row>
    <row r="83" customFormat="false" ht="15" hidden="false" customHeight="false" outlineLevel="0" collapsed="false">
      <c r="A83" s="9"/>
      <c r="B83" s="9"/>
      <c r="C83" s="9"/>
      <c r="D83" s="9"/>
      <c r="E83" s="9"/>
      <c r="F83" s="10"/>
      <c r="G83" s="10"/>
      <c r="H83" s="10"/>
      <c r="I83" s="11" t="str">
        <f aca="false">IF($A83="","",SUMIFS(예시_입출고기록!$E$5:$E$1004,예시_입출고기록!$C$5:$C$1004,$A83,예시_입출고기록!$B$5:$B$1004,"입고"))</f>
        <v/>
      </c>
      <c r="J83" s="11" t="str">
        <f aca="false">IF($A83="","",SUMIFS(예시_입출고기록!$E$5:$E$1004,예시_입출고기록!$C$5:$C$1004,$A83,예시_입출고기록!$B$5:$B$1004,"출고"))</f>
        <v/>
      </c>
      <c r="K83" s="11" t="str">
        <f aca="false">IF($A83="","",N(G83)+I83-J83)</f>
        <v/>
      </c>
      <c r="L83" s="11" t="str">
        <f aca="false">IF($A83="","",K83*N(H83))</f>
        <v/>
      </c>
      <c r="M83" s="12" t="str">
        <f aca="false">IF($A83="","",IF(K83&lt;0,"마이너스",IF(K83&lt;N(F83),"부족","정상")))</f>
        <v/>
      </c>
    </row>
    <row r="84" customFormat="false" ht="15" hidden="false" customHeight="false" outlineLevel="0" collapsed="false">
      <c r="A84" s="9"/>
      <c r="B84" s="9"/>
      <c r="C84" s="9"/>
      <c r="D84" s="9"/>
      <c r="E84" s="9"/>
      <c r="F84" s="10"/>
      <c r="G84" s="10"/>
      <c r="H84" s="10"/>
      <c r="I84" s="11" t="str">
        <f aca="false">IF($A84="","",SUMIFS(예시_입출고기록!$E$5:$E$1004,예시_입출고기록!$C$5:$C$1004,$A84,예시_입출고기록!$B$5:$B$1004,"입고"))</f>
        <v/>
      </c>
      <c r="J84" s="11" t="str">
        <f aca="false">IF($A84="","",SUMIFS(예시_입출고기록!$E$5:$E$1004,예시_입출고기록!$C$5:$C$1004,$A84,예시_입출고기록!$B$5:$B$1004,"출고"))</f>
        <v/>
      </c>
      <c r="K84" s="11" t="str">
        <f aca="false">IF($A84="","",N(G84)+I84-J84)</f>
        <v/>
      </c>
      <c r="L84" s="11" t="str">
        <f aca="false">IF($A84="","",K84*N(H84))</f>
        <v/>
      </c>
      <c r="M84" s="12" t="str">
        <f aca="false">IF($A84="","",IF(K84&lt;0,"마이너스",IF(K84&lt;N(F84),"부족","정상")))</f>
        <v/>
      </c>
    </row>
    <row r="85" customFormat="false" ht="15" hidden="false" customHeight="false" outlineLevel="0" collapsed="false">
      <c r="A85" s="9"/>
      <c r="B85" s="9"/>
      <c r="C85" s="9"/>
      <c r="D85" s="9"/>
      <c r="E85" s="9"/>
      <c r="F85" s="10"/>
      <c r="G85" s="10"/>
      <c r="H85" s="10"/>
      <c r="I85" s="11" t="str">
        <f aca="false">IF($A85="","",SUMIFS(예시_입출고기록!$E$5:$E$1004,예시_입출고기록!$C$5:$C$1004,$A85,예시_입출고기록!$B$5:$B$1004,"입고"))</f>
        <v/>
      </c>
      <c r="J85" s="11" t="str">
        <f aca="false">IF($A85="","",SUMIFS(예시_입출고기록!$E$5:$E$1004,예시_입출고기록!$C$5:$C$1004,$A85,예시_입출고기록!$B$5:$B$1004,"출고"))</f>
        <v/>
      </c>
      <c r="K85" s="11" t="str">
        <f aca="false">IF($A85="","",N(G85)+I85-J85)</f>
        <v/>
      </c>
      <c r="L85" s="11" t="str">
        <f aca="false">IF($A85="","",K85*N(H85))</f>
        <v/>
      </c>
      <c r="M85" s="12" t="str">
        <f aca="false">IF($A85="","",IF(K85&lt;0,"마이너스",IF(K85&lt;N(F85),"부족","정상")))</f>
        <v/>
      </c>
    </row>
    <row r="86" customFormat="false" ht="15" hidden="false" customHeight="false" outlineLevel="0" collapsed="false">
      <c r="A86" s="9"/>
      <c r="B86" s="9"/>
      <c r="C86" s="9"/>
      <c r="D86" s="9"/>
      <c r="E86" s="9"/>
      <c r="F86" s="10"/>
      <c r="G86" s="10"/>
      <c r="H86" s="10"/>
      <c r="I86" s="11" t="str">
        <f aca="false">IF($A86="","",SUMIFS(예시_입출고기록!$E$5:$E$1004,예시_입출고기록!$C$5:$C$1004,$A86,예시_입출고기록!$B$5:$B$1004,"입고"))</f>
        <v/>
      </c>
      <c r="J86" s="11" t="str">
        <f aca="false">IF($A86="","",SUMIFS(예시_입출고기록!$E$5:$E$1004,예시_입출고기록!$C$5:$C$1004,$A86,예시_입출고기록!$B$5:$B$1004,"출고"))</f>
        <v/>
      </c>
      <c r="K86" s="11" t="str">
        <f aca="false">IF($A86="","",N(G86)+I86-J86)</f>
        <v/>
      </c>
      <c r="L86" s="11" t="str">
        <f aca="false">IF($A86="","",K86*N(H86))</f>
        <v/>
      </c>
      <c r="M86" s="12" t="str">
        <f aca="false">IF($A86="","",IF(K86&lt;0,"마이너스",IF(K86&lt;N(F86),"부족","정상")))</f>
        <v/>
      </c>
    </row>
    <row r="87" customFormat="false" ht="15" hidden="false" customHeight="false" outlineLevel="0" collapsed="false">
      <c r="A87" s="9"/>
      <c r="B87" s="9"/>
      <c r="C87" s="9"/>
      <c r="D87" s="9"/>
      <c r="E87" s="9"/>
      <c r="F87" s="10"/>
      <c r="G87" s="10"/>
      <c r="H87" s="10"/>
      <c r="I87" s="11" t="str">
        <f aca="false">IF($A87="","",SUMIFS(예시_입출고기록!$E$5:$E$1004,예시_입출고기록!$C$5:$C$1004,$A87,예시_입출고기록!$B$5:$B$1004,"입고"))</f>
        <v/>
      </c>
      <c r="J87" s="11" t="str">
        <f aca="false">IF($A87="","",SUMIFS(예시_입출고기록!$E$5:$E$1004,예시_입출고기록!$C$5:$C$1004,$A87,예시_입출고기록!$B$5:$B$1004,"출고"))</f>
        <v/>
      </c>
      <c r="K87" s="11" t="str">
        <f aca="false">IF($A87="","",N(G87)+I87-J87)</f>
        <v/>
      </c>
      <c r="L87" s="11" t="str">
        <f aca="false">IF($A87="","",K87*N(H87))</f>
        <v/>
      </c>
      <c r="M87" s="12" t="str">
        <f aca="false">IF($A87="","",IF(K87&lt;0,"마이너스",IF(K87&lt;N(F87),"부족","정상")))</f>
        <v/>
      </c>
    </row>
    <row r="88" customFormat="false" ht="15" hidden="false" customHeight="false" outlineLevel="0" collapsed="false">
      <c r="A88" s="9"/>
      <c r="B88" s="9"/>
      <c r="C88" s="9"/>
      <c r="D88" s="9"/>
      <c r="E88" s="9"/>
      <c r="F88" s="10"/>
      <c r="G88" s="10"/>
      <c r="H88" s="10"/>
      <c r="I88" s="11" t="str">
        <f aca="false">IF($A88="","",SUMIFS(예시_입출고기록!$E$5:$E$1004,예시_입출고기록!$C$5:$C$1004,$A88,예시_입출고기록!$B$5:$B$1004,"입고"))</f>
        <v/>
      </c>
      <c r="J88" s="11" t="str">
        <f aca="false">IF($A88="","",SUMIFS(예시_입출고기록!$E$5:$E$1004,예시_입출고기록!$C$5:$C$1004,$A88,예시_입출고기록!$B$5:$B$1004,"출고"))</f>
        <v/>
      </c>
      <c r="K88" s="11" t="str">
        <f aca="false">IF($A88="","",N(G88)+I88-J88)</f>
        <v/>
      </c>
      <c r="L88" s="11" t="str">
        <f aca="false">IF($A88="","",K88*N(H88))</f>
        <v/>
      </c>
      <c r="M88" s="12" t="str">
        <f aca="false">IF($A88="","",IF(K88&lt;0,"마이너스",IF(K88&lt;N(F88),"부족","정상")))</f>
        <v/>
      </c>
    </row>
    <row r="89" customFormat="false" ht="15" hidden="false" customHeight="false" outlineLevel="0" collapsed="false">
      <c r="A89" s="9"/>
      <c r="B89" s="9"/>
      <c r="C89" s="9"/>
      <c r="D89" s="9"/>
      <c r="E89" s="9"/>
      <c r="F89" s="10"/>
      <c r="G89" s="10"/>
      <c r="H89" s="10"/>
      <c r="I89" s="11" t="str">
        <f aca="false">IF($A89="","",SUMIFS(예시_입출고기록!$E$5:$E$1004,예시_입출고기록!$C$5:$C$1004,$A89,예시_입출고기록!$B$5:$B$1004,"입고"))</f>
        <v/>
      </c>
      <c r="J89" s="11" t="str">
        <f aca="false">IF($A89="","",SUMIFS(예시_입출고기록!$E$5:$E$1004,예시_입출고기록!$C$5:$C$1004,$A89,예시_입출고기록!$B$5:$B$1004,"출고"))</f>
        <v/>
      </c>
      <c r="K89" s="11" t="str">
        <f aca="false">IF($A89="","",N(G89)+I89-J89)</f>
        <v/>
      </c>
      <c r="L89" s="11" t="str">
        <f aca="false">IF($A89="","",K89*N(H89))</f>
        <v/>
      </c>
      <c r="M89" s="12" t="str">
        <f aca="false">IF($A89="","",IF(K89&lt;0,"마이너스",IF(K89&lt;N(F89),"부족","정상")))</f>
        <v/>
      </c>
    </row>
    <row r="90" customFormat="false" ht="15" hidden="false" customHeight="false" outlineLevel="0" collapsed="false">
      <c r="A90" s="9"/>
      <c r="B90" s="9"/>
      <c r="C90" s="9"/>
      <c r="D90" s="9"/>
      <c r="E90" s="9"/>
      <c r="F90" s="10"/>
      <c r="G90" s="10"/>
      <c r="H90" s="10"/>
      <c r="I90" s="11" t="str">
        <f aca="false">IF($A90="","",SUMIFS(예시_입출고기록!$E$5:$E$1004,예시_입출고기록!$C$5:$C$1004,$A90,예시_입출고기록!$B$5:$B$1004,"입고"))</f>
        <v/>
      </c>
      <c r="J90" s="11" t="str">
        <f aca="false">IF($A90="","",SUMIFS(예시_입출고기록!$E$5:$E$1004,예시_입출고기록!$C$5:$C$1004,$A90,예시_입출고기록!$B$5:$B$1004,"출고"))</f>
        <v/>
      </c>
      <c r="K90" s="11" t="str">
        <f aca="false">IF($A90="","",N(G90)+I90-J90)</f>
        <v/>
      </c>
      <c r="L90" s="11" t="str">
        <f aca="false">IF($A90="","",K90*N(H90))</f>
        <v/>
      </c>
      <c r="M90" s="12" t="str">
        <f aca="false">IF($A90="","",IF(K90&lt;0,"마이너스",IF(K90&lt;N(F90),"부족","정상")))</f>
        <v/>
      </c>
    </row>
    <row r="91" customFormat="false" ht="15" hidden="false" customHeight="false" outlineLevel="0" collapsed="false">
      <c r="A91" s="9"/>
      <c r="B91" s="9"/>
      <c r="C91" s="9"/>
      <c r="D91" s="9"/>
      <c r="E91" s="9"/>
      <c r="F91" s="10"/>
      <c r="G91" s="10"/>
      <c r="H91" s="10"/>
      <c r="I91" s="11" t="str">
        <f aca="false">IF($A91="","",SUMIFS(예시_입출고기록!$E$5:$E$1004,예시_입출고기록!$C$5:$C$1004,$A91,예시_입출고기록!$B$5:$B$1004,"입고"))</f>
        <v/>
      </c>
      <c r="J91" s="11" t="str">
        <f aca="false">IF($A91="","",SUMIFS(예시_입출고기록!$E$5:$E$1004,예시_입출고기록!$C$5:$C$1004,$A91,예시_입출고기록!$B$5:$B$1004,"출고"))</f>
        <v/>
      </c>
      <c r="K91" s="11" t="str">
        <f aca="false">IF($A91="","",N(G91)+I91-J91)</f>
        <v/>
      </c>
      <c r="L91" s="11" t="str">
        <f aca="false">IF($A91="","",K91*N(H91))</f>
        <v/>
      </c>
      <c r="M91" s="12" t="str">
        <f aca="false">IF($A91="","",IF(K91&lt;0,"마이너스",IF(K91&lt;N(F91),"부족","정상")))</f>
        <v/>
      </c>
    </row>
    <row r="92" customFormat="false" ht="15" hidden="false" customHeight="false" outlineLevel="0" collapsed="false">
      <c r="A92" s="9"/>
      <c r="B92" s="9"/>
      <c r="C92" s="9"/>
      <c r="D92" s="9"/>
      <c r="E92" s="9"/>
      <c r="F92" s="10"/>
      <c r="G92" s="10"/>
      <c r="H92" s="10"/>
      <c r="I92" s="11" t="str">
        <f aca="false">IF($A92="","",SUMIFS(예시_입출고기록!$E$5:$E$1004,예시_입출고기록!$C$5:$C$1004,$A92,예시_입출고기록!$B$5:$B$1004,"입고"))</f>
        <v/>
      </c>
      <c r="J92" s="11" t="str">
        <f aca="false">IF($A92="","",SUMIFS(예시_입출고기록!$E$5:$E$1004,예시_입출고기록!$C$5:$C$1004,$A92,예시_입출고기록!$B$5:$B$1004,"출고"))</f>
        <v/>
      </c>
      <c r="K92" s="11" t="str">
        <f aca="false">IF($A92="","",N(G92)+I92-J92)</f>
        <v/>
      </c>
      <c r="L92" s="11" t="str">
        <f aca="false">IF($A92="","",K92*N(H92))</f>
        <v/>
      </c>
      <c r="M92" s="12" t="str">
        <f aca="false">IF($A92="","",IF(K92&lt;0,"마이너스",IF(K92&lt;N(F92),"부족","정상")))</f>
        <v/>
      </c>
    </row>
    <row r="93" customFormat="false" ht="15" hidden="false" customHeight="false" outlineLevel="0" collapsed="false">
      <c r="A93" s="9"/>
      <c r="B93" s="9"/>
      <c r="C93" s="9"/>
      <c r="D93" s="9"/>
      <c r="E93" s="9"/>
      <c r="F93" s="10"/>
      <c r="G93" s="10"/>
      <c r="H93" s="10"/>
      <c r="I93" s="11" t="str">
        <f aca="false">IF($A93="","",SUMIFS(예시_입출고기록!$E$5:$E$1004,예시_입출고기록!$C$5:$C$1004,$A93,예시_입출고기록!$B$5:$B$1004,"입고"))</f>
        <v/>
      </c>
      <c r="J93" s="11" t="str">
        <f aca="false">IF($A93="","",SUMIFS(예시_입출고기록!$E$5:$E$1004,예시_입출고기록!$C$5:$C$1004,$A93,예시_입출고기록!$B$5:$B$1004,"출고"))</f>
        <v/>
      </c>
      <c r="K93" s="11" t="str">
        <f aca="false">IF($A93="","",N(G93)+I93-J93)</f>
        <v/>
      </c>
      <c r="L93" s="11" t="str">
        <f aca="false">IF($A93="","",K93*N(H93))</f>
        <v/>
      </c>
      <c r="M93" s="12" t="str">
        <f aca="false">IF($A93="","",IF(K93&lt;0,"마이너스",IF(K93&lt;N(F93),"부족","정상")))</f>
        <v/>
      </c>
    </row>
    <row r="94" customFormat="false" ht="15" hidden="false" customHeight="false" outlineLevel="0" collapsed="false">
      <c r="A94" s="9"/>
      <c r="B94" s="9"/>
      <c r="C94" s="9"/>
      <c r="D94" s="9"/>
      <c r="E94" s="9"/>
      <c r="F94" s="10"/>
      <c r="G94" s="10"/>
      <c r="H94" s="10"/>
      <c r="I94" s="11" t="str">
        <f aca="false">IF($A94="","",SUMIFS(예시_입출고기록!$E$5:$E$1004,예시_입출고기록!$C$5:$C$1004,$A94,예시_입출고기록!$B$5:$B$1004,"입고"))</f>
        <v/>
      </c>
      <c r="J94" s="11" t="str">
        <f aca="false">IF($A94="","",SUMIFS(예시_입출고기록!$E$5:$E$1004,예시_입출고기록!$C$5:$C$1004,$A94,예시_입출고기록!$B$5:$B$1004,"출고"))</f>
        <v/>
      </c>
      <c r="K94" s="11" t="str">
        <f aca="false">IF($A94="","",N(G94)+I94-J94)</f>
        <v/>
      </c>
      <c r="L94" s="11" t="str">
        <f aca="false">IF($A94="","",K94*N(H94))</f>
        <v/>
      </c>
      <c r="M94" s="12" t="str">
        <f aca="false">IF($A94="","",IF(K94&lt;0,"마이너스",IF(K94&lt;N(F94),"부족","정상")))</f>
        <v/>
      </c>
    </row>
    <row r="95" customFormat="false" ht="15" hidden="false" customHeight="false" outlineLevel="0" collapsed="false">
      <c r="A95" s="9"/>
      <c r="B95" s="9"/>
      <c r="C95" s="9"/>
      <c r="D95" s="9"/>
      <c r="E95" s="9"/>
      <c r="F95" s="10"/>
      <c r="G95" s="10"/>
      <c r="H95" s="10"/>
      <c r="I95" s="11" t="str">
        <f aca="false">IF($A95="","",SUMIFS(예시_입출고기록!$E$5:$E$1004,예시_입출고기록!$C$5:$C$1004,$A95,예시_입출고기록!$B$5:$B$1004,"입고"))</f>
        <v/>
      </c>
      <c r="J95" s="11" t="str">
        <f aca="false">IF($A95="","",SUMIFS(예시_입출고기록!$E$5:$E$1004,예시_입출고기록!$C$5:$C$1004,$A95,예시_입출고기록!$B$5:$B$1004,"출고"))</f>
        <v/>
      </c>
      <c r="K95" s="11" t="str">
        <f aca="false">IF($A95="","",N(G95)+I95-J95)</f>
        <v/>
      </c>
      <c r="L95" s="11" t="str">
        <f aca="false">IF($A95="","",K95*N(H95))</f>
        <v/>
      </c>
      <c r="M95" s="12" t="str">
        <f aca="false">IF($A95="","",IF(K95&lt;0,"마이너스",IF(K95&lt;N(F95),"부족","정상")))</f>
        <v/>
      </c>
    </row>
    <row r="96" customFormat="false" ht="15" hidden="false" customHeight="false" outlineLevel="0" collapsed="false">
      <c r="A96" s="9"/>
      <c r="B96" s="9"/>
      <c r="C96" s="9"/>
      <c r="D96" s="9"/>
      <c r="E96" s="9"/>
      <c r="F96" s="10"/>
      <c r="G96" s="10"/>
      <c r="H96" s="10"/>
      <c r="I96" s="11" t="str">
        <f aca="false">IF($A96="","",SUMIFS(예시_입출고기록!$E$5:$E$1004,예시_입출고기록!$C$5:$C$1004,$A96,예시_입출고기록!$B$5:$B$1004,"입고"))</f>
        <v/>
      </c>
      <c r="J96" s="11" t="str">
        <f aca="false">IF($A96="","",SUMIFS(예시_입출고기록!$E$5:$E$1004,예시_입출고기록!$C$5:$C$1004,$A96,예시_입출고기록!$B$5:$B$1004,"출고"))</f>
        <v/>
      </c>
      <c r="K96" s="11" t="str">
        <f aca="false">IF($A96="","",N(G96)+I96-J96)</f>
        <v/>
      </c>
      <c r="L96" s="11" t="str">
        <f aca="false">IF($A96="","",K96*N(H96))</f>
        <v/>
      </c>
      <c r="M96" s="12" t="str">
        <f aca="false">IF($A96="","",IF(K96&lt;0,"마이너스",IF(K96&lt;N(F96),"부족","정상")))</f>
        <v/>
      </c>
    </row>
    <row r="97" customFormat="false" ht="15" hidden="false" customHeight="false" outlineLevel="0" collapsed="false">
      <c r="A97" s="9"/>
      <c r="B97" s="9"/>
      <c r="C97" s="9"/>
      <c r="D97" s="9"/>
      <c r="E97" s="9"/>
      <c r="F97" s="10"/>
      <c r="G97" s="10"/>
      <c r="H97" s="10"/>
      <c r="I97" s="11" t="str">
        <f aca="false">IF($A97="","",SUMIFS(예시_입출고기록!$E$5:$E$1004,예시_입출고기록!$C$5:$C$1004,$A97,예시_입출고기록!$B$5:$B$1004,"입고"))</f>
        <v/>
      </c>
      <c r="J97" s="11" t="str">
        <f aca="false">IF($A97="","",SUMIFS(예시_입출고기록!$E$5:$E$1004,예시_입출고기록!$C$5:$C$1004,$A97,예시_입출고기록!$B$5:$B$1004,"출고"))</f>
        <v/>
      </c>
      <c r="K97" s="11" t="str">
        <f aca="false">IF($A97="","",N(G97)+I97-J97)</f>
        <v/>
      </c>
      <c r="L97" s="11" t="str">
        <f aca="false">IF($A97="","",K97*N(H97))</f>
        <v/>
      </c>
      <c r="M97" s="12" t="str">
        <f aca="false">IF($A97="","",IF(K97&lt;0,"마이너스",IF(K97&lt;N(F97),"부족","정상")))</f>
        <v/>
      </c>
    </row>
    <row r="98" customFormat="false" ht="15" hidden="false" customHeight="false" outlineLevel="0" collapsed="false">
      <c r="A98" s="9"/>
      <c r="B98" s="9"/>
      <c r="C98" s="9"/>
      <c r="D98" s="9"/>
      <c r="E98" s="9"/>
      <c r="F98" s="10"/>
      <c r="G98" s="10"/>
      <c r="H98" s="10"/>
      <c r="I98" s="11" t="str">
        <f aca="false">IF($A98="","",SUMIFS(예시_입출고기록!$E$5:$E$1004,예시_입출고기록!$C$5:$C$1004,$A98,예시_입출고기록!$B$5:$B$1004,"입고"))</f>
        <v/>
      </c>
      <c r="J98" s="11" t="str">
        <f aca="false">IF($A98="","",SUMIFS(예시_입출고기록!$E$5:$E$1004,예시_입출고기록!$C$5:$C$1004,$A98,예시_입출고기록!$B$5:$B$1004,"출고"))</f>
        <v/>
      </c>
      <c r="K98" s="11" t="str">
        <f aca="false">IF($A98="","",N(G98)+I98-J98)</f>
        <v/>
      </c>
      <c r="L98" s="11" t="str">
        <f aca="false">IF($A98="","",K98*N(H98))</f>
        <v/>
      </c>
      <c r="M98" s="12" t="str">
        <f aca="false">IF($A98="","",IF(K98&lt;0,"마이너스",IF(K98&lt;N(F98),"부족","정상")))</f>
        <v/>
      </c>
    </row>
    <row r="99" customFormat="false" ht="15" hidden="false" customHeight="false" outlineLevel="0" collapsed="false">
      <c r="A99" s="9"/>
      <c r="B99" s="9"/>
      <c r="C99" s="9"/>
      <c r="D99" s="9"/>
      <c r="E99" s="9"/>
      <c r="F99" s="10"/>
      <c r="G99" s="10"/>
      <c r="H99" s="10"/>
      <c r="I99" s="11" t="str">
        <f aca="false">IF($A99="","",SUMIFS(예시_입출고기록!$E$5:$E$1004,예시_입출고기록!$C$5:$C$1004,$A99,예시_입출고기록!$B$5:$B$1004,"입고"))</f>
        <v/>
      </c>
      <c r="J99" s="11" t="str">
        <f aca="false">IF($A99="","",SUMIFS(예시_입출고기록!$E$5:$E$1004,예시_입출고기록!$C$5:$C$1004,$A99,예시_입출고기록!$B$5:$B$1004,"출고"))</f>
        <v/>
      </c>
      <c r="K99" s="11" t="str">
        <f aca="false">IF($A99="","",N(G99)+I99-J99)</f>
        <v/>
      </c>
      <c r="L99" s="11" t="str">
        <f aca="false">IF($A99="","",K99*N(H99))</f>
        <v/>
      </c>
      <c r="M99" s="12" t="str">
        <f aca="false">IF($A99="","",IF(K99&lt;0,"마이너스",IF(K99&lt;N(F99),"부족","정상")))</f>
        <v/>
      </c>
    </row>
    <row r="100" customFormat="false" ht="15" hidden="false" customHeight="false" outlineLevel="0" collapsed="false">
      <c r="A100" s="9"/>
      <c r="B100" s="9"/>
      <c r="C100" s="9"/>
      <c r="D100" s="9"/>
      <c r="E100" s="9"/>
      <c r="F100" s="10"/>
      <c r="G100" s="10"/>
      <c r="H100" s="10"/>
      <c r="I100" s="11" t="str">
        <f aca="false">IF($A100="","",SUMIFS(예시_입출고기록!$E$5:$E$1004,예시_입출고기록!$C$5:$C$1004,$A100,예시_입출고기록!$B$5:$B$1004,"입고"))</f>
        <v/>
      </c>
      <c r="J100" s="11" t="str">
        <f aca="false">IF($A100="","",SUMIFS(예시_입출고기록!$E$5:$E$1004,예시_입출고기록!$C$5:$C$1004,$A100,예시_입출고기록!$B$5:$B$1004,"출고"))</f>
        <v/>
      </c>
      <c r="K100" s="11" t="str">
        <f aca="false">IF($A100="","",N(G100)+I100-J100)</f>
        <v/>
      </c>
      <c r="L100" s="11" t="str">
        <f aca="false">IF($A100="","",K100*N(H100))</f>
        <v/>
      </c>
      <c r="M100" s="12" t="str">
        <f aca="false">IF($A100="","",IF(K100&lt;0,"마이너스",IF(K100&lt;N(F100),"부족","정상")))</f>
        <v/>
      </c>
    </row>
    <row r="101" customFormat="false" ht="15" hidden="false" customHeight="false" outlineLevel="0" collapsed="false">
      <c r="A101" s="9"/>
      <c r="B101" s="9"/>
      <c r="C101" s="9"/>
      <c r="D101" s="9"/>
      <c r="E101" s="9"/>
      <c r="F101" s="10"/>
      <c r="G101" s="10"/>
      <c r="H101" s="10"/>
      <c r="I101" s="11" t="str">
        <f aca="false">IF($A101="","",SUMIFS(예시_입출고기록!$E$5:$E$1004,예시_입출고기록!$C$5:$C$1004,$A101,예시_입출고기록!$B$5:$B$1004,"입고"))</f>
        <v/>
      </c>
      <c r="J101" s="11" t="str">
        <f aca="false">IF($A101="","",SUMIFS(예시_입출고기록!$E$5:$E$1004,예시_입출고기록!$C$5:$C$1004,$A101,예시_입출고기록!$B$5:$B$1004,"출고"))</f>
        <v/>
      </c>
      <c r="K101" s="11" t="str">
        <f aca="false">IF($A101="","",N(G101)+I101-J101)</f>
        <v/>
      </c>
      <c r="L101" s="11" t="str">
        <f aca="false">IF($A101="","",K101*N(H101))</f>
        <v/>
      </c>
      <c r="M101" s="12" t="str">
        <f aca="false">IF($A101="","",IF(K101&lt;0,"마이너스",IF(K101&lt;N(F101),"부족","정상")))</f>
        <v/>
      </c>
    </row>
    <row r="102" customFormat="false" ht="15" hidden="false" customHeight="false" outlineLevel="0" collapsed="false">
      <c r="A102" s="9"/>
      <c r="B102" s="9"/>
      <c r="C102" s="9"/>
      <c r="D102" s="9"/>
      <c r="E102" s="9"/>
      <c r="F102" s="10"/>
      <c r="G102" s="10"/>
      <c r="H102" s="10"/>
      <c r="I102" s="11" t="str">
        <f aca="false">IF($A102="","",SUMIFS(예시_입출고기록!$E$5:$E$1004,예시_입출고기록!$C$5:$C$1004,$A102,예시_입출고기록!$B$5:$B$1004,"입고"))</f>
        <v/>
      </c>
      <c r="J102" s="11" t="str">
        <f aca="false">IF($A102="","",SUMIFS(예시_입출고기록!$E$5:$E$1004,예시_입출고기록!$C$5:$C$1004,$A102,예시_입출고기록!$B$5:$B$1004,"출고"))</f>
        <v/>
      </c>
      <c r="K102" s="11" t="str">
        <f aca="false">IF($A102="","",N(G102)+I102-J102)</f>
        <v/>
      </c>
      <c r="L102" s="11" t="str">
        <f aca="false">IF($A102="","",K102*N(H102))</f>
        <v/>
      </c>
      <c r="M102" s="12" t="str">
        <f aca="false">IF($A102="","",IF(K102&lt;0,"마이너스",IF(K102&lt;N(F102),"부족","정상")))</f>
        <v/>
      </c>
    </row>
    <row r="103" customFormat="false" ht="15" hidden="false" customHeight="false" outlineLevel="0" collapsed="false">
      <c r="A103" s="9"/>
      <c r="B103" s="9"/>
      <c r="C103" s="9"/>
      <c r="D103" s="9"/>
      <c r="E103" s="9"/>
      <c r="F103" s="10"/>
      <c r="G103" s="10"/>
      <c r="H103" s="10"/>
      <c r="I103" s="11" t="str">
        <f aca="false">IF($A103="","",SUMIFS(예시_입출고기록!$E$5:$E$1004,예시_입출고기록!$C$5:$C$1004,$A103,예시_입출고기록!$B$5:$B$1004,"입고"))</f>
        <v/>
      </c>
      <c r="J103" s="11" t="str">
        <f aca="false">IF($A103="","",SUMIFS(예시_입출고기록!$E$5:$E$1004,예시_입출고기록!$C$5:$C$1004,$A103,예시_입출고기록!$B$5:$B$1004,"출고"))</f>
        <v/>
      </c>
      <c r="K103" s="11" t="str">
        <f aca="false">IF($A103="","",N(G103)+I103-J103)</f>
        <v/>
      </c>
      <c r="L103" s="11" t="str">
        <f aca="false">IF($A103="","",K103*N(H103))</f>
        <v/>
      </c>
      <c r="M103" s="12" t="str">
        <f aca="false">IF($A103="","",IF(K103&lt;0,"마이너스",IF(K103&lt;N(F103),"부족","정상")))</f>
        <v/>
      </c>
    </row>
    <row r="104" customFormat="false" ht="15" hidden="false" customHeight="false" outlineLevel="0" collapsed="false">
      <c r="A104" s="9"/>
      <c r="B104" s="9"/>
      <c r="C104" s="9"/>
      <c r="D104" s="9"/>
      <c r="E104" s="9"/>
      <c r="F104" s="10"/>
      <c r="G104" s="10"/>
      <c r="H104" s="10"/>
      <c r="I104" s="11" t="str">
        <f aca="false">IF($A104="","",SUMIFS(예시_입출고기록!$E$5:$E$1004,예시_입출고기록!$C$5:$C$1004,$A104,예시_입출고기록!$B$5:$B$1004,"입고"))</f>
        <v/>
      </c>
      <c r="J104" s="11" t="str">
        <f aca="false">IF($A104="","",SUMIFS(예시_입출고기록!$E$5:$E$1004,예시_입출고기록!$C$5:$C$1004,$A104,예시_입출고기록!$B$5:$B$1004,"출고"))</f>
        <v/>
      </c>
      <c r="K104" s="11" t="str">
        <f aca="false">IF($A104="","",N(G104)+I104-J104)</f>
        <v/>
      </c>
      <c r="L104" s="11" t="str">
        <f aca="false">IF($A104="","",K104*N(H104))</f>
        <v/>
      </c>
      <c r="M104" s="12" t="str">
        <f aca="false">IF($A104="","",IF(K104&lt;0,"마이너스",IF(K104&lt;N(F104),"부족","정상")))</f>
        <v/>
      </c>
    </row>
    <row r="105" customFormat="false" ht="15" hidden="false" customHeight="false" outlineLevel="0" collapsed="false">
      <c r="A105" s="9"/>
      <c r="B105" s="9"/>
      <c r="C105" s="9"/>
      <c r="D105" s="9"/>
      <c r="E105" s="9"/>
      <c r="F105" s="10"/>
      <c r="G105" s="10"/>
      <c r="H105" s="10"/>
      <c r="I105" s="11" t="str">
        <f aca="false">IF($A105="","",SUMIFS(예시_입출고기록!$E$5:$E$1004,예시_입출고기록!$C$5:$C$1004,$A105,예시_입출고기록!$B$5:$B$1004,"입고"))</f>
        <v/>
      </c>
      <c r="J105" s="11" t="str">
        <f aca="false">IF($A105="","",SUMIFS(예시_입출고기록!$E$5:$E$1004,예시_입출고기록!$C$5:$C$1004,$A105,예시_입출고기록!$B$5:$B$1004,"출고"))</f>
        <v/>
      </c>
      <c r="K105" s="11" t="str">
        <f aca="false">IF($A105="","",N(G105)+I105-J105)</f>
        <v/>
      </c>
      <c r="L105" s="11" t="str">
        <f aca="false">IF($A105="","",K105*N(H105))</f>
        <v/>
      </c>
      <c r="M105" s="12" t="str">
        <f aca="false">IF($A105="","",IF(K105&lt;0,"마이너스",IF(K105&lt;N(F105),"부족","정상")))</f>
        <v/>
      </c>
    </row>
    <row r="106" customFormat="false" ht="15" hidden="false" customHeight="false" outlineLevel="0" collapsed="false">
      <c r="A106" s="9"/>
      <c r="B106" s="9"/>
      <c r="C106" s="9"/>
      <c r="D106" s="9"/>
      <c r="E106" s="9"/>
      <c r="F106" s="10"/>
      <c r="G106" s="10"/>
      <c r="H106" s="10"/>
      <c r="I106" s="11" t="str">
        <f aca="false">IF($A106="","",SUMIFS(예시_입출고기록!$E$5:$E$1004,예시_입출고기록!$C$5:$C$1004,$A106,예시_입출고기록!$B$5:$B$1004,"입고"))</f>
        <v/>
      </c>
      <c r="J106" s="11" t="str">
        <f aca="false">IF($A106="","",SUMIFS(예시_입출고기록!$E$5:$E$1004,예시_입출고기록!$C$5:$C$1004,$A106,예시_입출고기록!$B$5:$B$1004,"출고"))</f>
        <v/>
      </c>
      <c r="K106" s="11" t="str">
        <f aca="false">IF($A106="","",N(G106)+I106-J106)</f>
        <v/>
      </c>
      <c r="L106" s="11" t="str">
        <f aca="false">IF($A106="","",K106*N(H106))</f>
        <v/>
      </c>
      <c r="M106" s="12" t="str">
        <f aca="false">IF($A106="","",IF(K106&lt;0,"마이너스",IF(K106&lt;N(F106),"부족","정상")))</f>
        <v/>
      </c>
    </row>
    <row r="107" customFormat="false" ht="15" hidden="false" customHeight="false" outlineLevel="0" collapsed="false">
      <c r="A107" s="9"/>
      <c r="B107" s="9"/>
      <c r="C107" s="9"/>
      <c r="D107" s="9"/>
      <c r="E107" s="9"/>
      <c r="F107" s="10"/>
      <c r="G107" s="10"/>
      <c r="H107" s="10"/>
      <c r="I107" s="11" t="str">
        <f aca="false">IF($A107="","",SUMIFS(예시_입출고기록!$E$5:$E$1004,예시_입출고기록!$C$5:$C$1004,$A107,예시_입출고기록!$B$5:$B$1004,"입고"))</f>
        <v/>
      </c>
      <c r="J107" s="11" t="str">
        <f aca="false">IF($A107="","",SUMIFS(예시_입출고기록!$E$5:$E$1004,예시_입출고기록!$C$5:$C$1004,$A107,예시_입출고기록!$B$5:$B$1004,"출고"))</f>
        <v/>
      </c>
      <c r="K107" s="11" t="str">
        <f aca="false">IF($A107="","",N(G107)+I107-J107)</f>
        <v/>
      </c>
      <c r="L107" s="11" t="str">
        <f aca="false">IF($A107="","",K107*N(H107))</f>
        <v/>
      </c>
      <c r="M107" s="12" t="str">
        <f aca="false">IF($A107="","",IF(K107&lt;0,"마이너스",IF(K107&lt;N(F107),"부족","정상")))</f>
        <v/>
      </c>
    </row>
    <row r="108" customFormat="false" ht="15" hidden="false" customHeight="false" outlineLevel="0" collapsed="false">
      <c r="A108" s="9"/>
      <c r="B108" s="9"/>
      <c r="C108" s="9"/>
      <c r="D108" s="9"/>
      <c r="E108" s="9"/>
      <c r="F108" s="10"/>
      <c r="G108" s="10"/>
      <c r="H108" s="10"/>
      <c r="I108" s="11" t="str">
        <f aca="false">IF($A108="","",SUMIFS(예시_입출고기록!$E$5:$E$1004,예시_입출고기록!$C$5:$C$1004,$A108,예시_입출고기록!$B$5:$B$1004,"입고"))</f>
        <v/>
      </c>
      <c r="J108" s="11" t="str">
        <f aca="false">IF($A108="","",SUMIFS(예시_입출고기록!$E$5:$E$1004,예시_입출고기록!$C$5:$C$1004,$A108,예시_입출고기록!$B$5:$B$1004,"출고"))</f>
        <v/>
      </c>
      <c r="K108" s="11" t="str">
        <f aca="false">IF($A108="","",N(G108)+I108-J108)</f>
        <v/>
      </c>
      <c r="L108" s="11" t="str">
        <f aca="false">IF($A108="","",K108*N(H108))</f>
        <v/>
      </c>
      <c r="M108" s="12" t="str">
        <f aca="false">IF($A108="","",IF(K108&lt;0,"마이너스",IF(K108&lt;N(F108),"부족","정상")))</f>
        <v/>
      </c>
    </row>
    <row r="109" customFormat="false" ht="15" hidden="false" customHeight="false" outlineLevel="0" collapsed="false">
      <c r="A109" s="9"/>
      <c r="B109" s="9"/>
      <c r="C109" s="9"/>
      <c r="D109" s="9"/>
      <c r="E109" s="9"/>
      <c r="F109" s="10"/>
      <c r="G109" s="10"/>
      <c r="H109" s="10"/>
      <c r="I109" s="11" t="str">
        <f aca="false">IF($A109="","",SUMIFS(예시_입출고기록!$E$5:$E$1004,예시_입출고기록!$C$5:$C$1004,$A109,예시_입출고기록!$B$5:$B$1004,"입고"))</f>
        <v/>
      </c>
      <c r="J109" s="11" t="str">
        <f aca="false">IF($A109="","",SUMIFS(예시_입출고기록!$E$5:$E$1004,예시_입출고기록!$C$5:$C$1004,$A109,예시_입출고기록!$B$5:$B$1004,"출고"))</f>
        <v/>
      </c>
      <c r="K109" s="11" t="str">
        <f aca="false">IF($A109="","",N(G109)+I109-J109)</f>
        <v/>
      </c>
      <c r="L109" s="11" t="str">
        <f aca="false">IF($A109="","",K109*N(H109))</f>
        <v/>
      </c>
      <c r="M109" s="12" t="str">
        <f aca="false">IF($A109="","",IF(K109&lt;0,"마이너스",IF(K109&lt;N(F109),"부족","정상")))</f>
        <v/>
      </c>
    </row>
    <row r="110" customFormat="false" ht="15" hidden="false" customHeight="false" outlineLevel="0" collapsed="false">
      <c r="A110" s="9"/>
      <c r="B110" s="9"/>
      <c r="C110" s="9"/>
      <c r="D110" s="9"/>
      <c r="E110" s="9"/>
      <c r="F110" s="10"/>
      <c r="G110" s="10"/>
      <c r="H110" s="10"/>
      <c r="I110" s="11" t="str">
        <f aca="false">IF($A110="","",SUMIFS(예시_입출고기록!$E$5:$E$1004,예시_입출고기록!$C$5:$C$1004,$A110,예시_입출고기록!$B$5:$B$1004,"입고"))</f>
        <v/>
      </c>
      <c r="J110" s="11" t="str">
        <f aca="false">IF($A110="","",SUMIFS(예시_입출고기록!$E$5:$E$1004,예시_입출고기록!$C$5:$C$1004,$A110,예시_입출고기록!$B$5:$B$1004,"출고"))</f>
        <v/>
      </c>
      <c r="K110" s="11" t="str">
        <f aca="false">IF($A110="","",N(G110)+I110-J110)</f>
        <v/>
      </c>
      <c r="L110" s="11" t="str">
        <f aca="false">IF($A110="","",K110*N(H110))</f>
        <v/>
      </c>
      <c r="M110" s="12" t="str">
        <f aca="false">IF($A110="","",IF(K110&lt;0,"마이너스",IF(K110&lt;N(F110),"부족","정상")))</f>
        <v/>
      </c>
    </row>
    <row r="111" customFormat="false" ht="15" hidden="false" customHeight="false" outlineLevel="0" collapsed="false">
      <c r="A111" s="9"/>
      <c r="B111" s="9"/>
      <c r="C111" s="9"/>
      <c r="D111" s="9"/>
      <c r="E111" s="9"/>
      <c r="F111" s="10"/>
      <c r="G111" s="10"/>
      <c r="H111" s="10"/>
      <c r="I111" s="11" t="str">
        <f aca="false">IF($A111="","",SUMIFS(예시_입출고기록!$E$5:$E$1004,예시_입출고기록!$C$5:$C$1004,$A111,예시_입출고기록!$B$5:$B$1004,"입고"))</f>
        <v/>
      </c>
      <c r="J111" s="11" t="str">
        <f aca="false">IF($A111="","",SUMIFS(예시_입출고기록!$E$5:$E$1004,예시_입출고기록!$C$5:$C$1004,$A111,예시_입출고기록!$B$5:$B$1004,"출고"))</f>
        <v/>
      </c>
      <c r="K111" s="11" t="str">
        <f aca="false">IF($A111="","",N(G111)+I111-J111)</f>
        <v/>
      </c>
      <c r="L111" s="11" t="str">
        <f aca="false">IF($A111="","",K111*N(H111))</f>
        <v/>
      </c>
      <c r="M111" s="12" t="str">
        <f aca="false">IF($A111="","",IF(K111&lt;0,"마이너스",IF(K111&lt;N(F111),"부족","정상")))</f>
        <v/>
      </c>
    </row>
    <row r="112" customFormat="false" ht="15" hidden="false" customHeight="false" outlineLevel="0" collapsed="false">
      <c r="A112" s="9"/>
      <c r="B112" s="9"/>
      <c r="C112" s="9"/>
      <c r="D112" s="9"/>
      <c r="E112" s="9"/>
      <c r="F112" s="10"/>
      <c r="G112" s="10"/>
      <c r="H112" s="10"/>
      <c r="I112" s="11" t="str">
        <f aca="false">IF($A112="","",SUMIFS(예시_입출고기록!$E$5:$E$1004,예시_입출고기록!$C$5:$C$1004,$A112,예시_입출고기록!$B$5:$B$1004,"입고"))</f>
        <v/>
      </c>
      <c r="J112" s="11" t="str">
        <f aca="false">IF($A112="","",SUMIFS(예시_입출고기록!$E$5:$E$1004,예시_입출고기록!$C$5:$C$1004,$A112,예시_입출고기록!$B$5:$B$1004,"출고"))</f>
        <v/>
      </c>
      <c r="K112" s="11" t="str">
        <f aca="false">IF($A112="","",N(G112)+I112-J112)</f>
        <v/>
      </c>
      <c r="L112" s="11" t="str">
        <f aca="false">IF($A112="","",K112*N(H112))</f>
        <v/>
      </c>
      <c r="M112" s="12" t="str">
        <f aca="false">IF($A112="","",IF(K112&lt;0,"마이너스",IF(K112&lt;N(F112),"부족","정상")))</f>
        <v/>
      </c>
    </row>
    <row r="113" customFormat="false" ht="15" hidden="false" customHeight="false" outlineLevel="0" collapsed="false">
      <c r="A113" s="9"/>
      <c r="B113" s="9"/>
      <c r="C113" s="9"/>
      <c r="D113" s="9"/>
      <c r="E113" s="9"/>
      <c r="F113" s="10"/>
      <c r="G113" s="10"/>
      <c r="H113" s="10"/>
      <c r="I113" s="11" t="str">
        <f aca="false">IF($A113="","",SUMIFS(예시_입출고기록!$E$5:$E$1004,예시_입출고기록!$C$5:$C$1004,$A113,예시_입출고기록!$B$5:$B$1004,"입고"))</f>
        <v/>
      </c>
      <c r="J113" s="11" t="str">
        <f aca="false">IF($A113="","",SUMIFS(예시_입출고기록!$E$5:$E$1004,예시_입출고기록!$C$5:$C$1004,$A113,예시_입출고기록!$B$5:$B$1004,"출고"))</f>
        <v/>
      </c>
      <c r="K113" s="11" t="str">
        <f aca="false">IF($A113="","",N(G113)+I113-J113)</f>
        <v/>
      </c>
      <c r="L113" s="11" t="str">
        <f aca="false">IF($A113="","",K113*N(H113))</f>
        <v/>
      </c>
      <c r="M113" s="12" t="str">
        <f aca="false">IF($A113="","",IF(K113&lt;0,"마이너스",IF(K113&lt;N(F113),"부족","정상")))</f>
        <v/>
      </c>
    </row>
    <row r="114" customFormat="false" ht="15" hidden="false" customHeight="false" outlineLevel="0" collapsed="false">
      <c r="A114" s="9"/>
      <c r="B114" s="9"/>
      <c r="C114" s="9"/>
      <c r="D114" s="9"/>
      <c r="E114" s="9"/>
      <c r="F114" s="10"/>
      <c r="G114" s="10"/>
      <c r="H114" s="10"/>
      <c r="I114" s="11" t="str">
        <f aca="false">IF($A114="","",SUMIFS(예시_입출고기록!$E$5:$E$1004,예시_입출고기록!$C$5:$C$1004,$A114,예시_입출고기록!$B$5:$B$1004,"입고"))</f>
        <v/>
      </c>
      <c r="J114" s="11" t="str">
        <f aca="false">IF($A114="","",SUMIFS(예시_입출고기록!$E$5:$E$1004,예시_입출고기록!$C$5:$C$1004,$A114,예시_입출고기록!$B$5:$B$1004,"출고"))</f>
        <v/>
      </c>
      <c r="K114" s="11" t="str">
        <f aca="false">IF($A114="","",N(G114)+I114-J114)</f>
        <v/>
      </c>
      <c r="L114" s="11" t="str">
        <f aca="false">IF($A114="","",K114*N(H114))</f>
        <v/>
      </c>
      <c r="M114" s="12" t="str">
        <f aca="false">IF($A114="","",IF(K114&lt;0,"마이너스",IF(K114&lt;N(F114),"부족","정상")))</f>
        <v/>
      </c>
    </row>
    <row r="115" customFormat="false" ht="15" hidden="false" customHeight="false" outlineLevel="0" collapsed="false">
      <c r="A115" s="9"/>
      <c r="B115" s="9"/>
      <c r="C115" s="9"/>
      <c r="D115" s="9"/>
      <c r="E115" s="9"/>
      <c r="F115" s="10"/>
      <c r="G115" s="10"/>
      <c r="H115" s="10"/>
      <c r="I115" s="11" t="str">
        <f aca="false">IF($A115="","",SUMIFS(예시_입출고기록!$E$5:$E$1004,예시_입출고기록!$C$5:$C$1004,$A115,예시_입출고기록!$B$5:$B$1004,"입고"))</f>
        <v/>
      </c>
      <c r="J115" s="11" t="str">
        <f aca="false">IF($A115="","",SUMIFS(예시_입출고기록!$E$5:$E$1004,예시_입출고기록!$C$5:$C$1004,$A115,예시_입출고기록!$B$5:$B$1004,"출고"))</f>
        <v/>
      </c>
      <c r="K115" s="11" t="str">
        <f aca="false">IF($A115="","",N(G115)+I115-J115)</f>
        <v/>
      </c>
      <c r="L115" s="11" t="str">
        <f aca="false">IF($A115="","",K115*N(H115))</f>
        <v/>
      </c>
      <c r="M115" s="12" t="str">
        <f aca="false">IF($A115="","",IF(K115&lt;0,"마이너스",IF(K115&lt;N(F115),"부족","정상")))</f>
        <v/>
      </c>
    </row>
    <row r="116" customFormat="false" ht="15" hidden="false" customHeight="false" outlineLevel="0" collapsed="false">
      <c r="A116" s="9"/>
      <c r="B116" s="9"/>
      <c r="C116" s="9"/>
      <c r="D116" s="9"/>
      <c r="E116" s="9"/>
      <c r="F116" s="10"/>
      <c r="G116" s="10"/>
      <c r="H116" s="10"/>
      <c r="I116" s="11" t="str">
        <f aca="false">IF($A116="","",SUMIFS(예시_입출고기록!$E$5:$E$1004,예시_입출고기록!$C$5:$C$1004,$A116,예시_입출고기록!$B$5:$B$1004,"입고"))</f>
        <v/>
      </c>
      <c r="J116" s="11" t="str">
        <f aca="false">IF($A116="","",SUMIFS(예시_입출고기록!$E$5:$E$1004,예시_입출고기록!$C$5:$C$1004,$A116,예시_입출고기록!$B$5:$B$1004,"출고"))</f>
        <v/>
      </c>
      <c r="K116" s="11" t="str">
        <f aca="false">IF($A116="","",N(G116)+I116-J116)</f>
        <v/>
      </c>
      <c r="L116" s="11" t="str">
        <f aca="false">IF($A116="","",K116*N(H116))</f>
        <v/>
      </c>
      <c r="M116" s="12" t="str">
        <f aca="false">IF($A116="","",IF(K116&lt;0,"마이너스",IF(K116&lt;N(F116),"부족","정상")))</f>
        <v/>
      </c>
    </row>
    <row r="117" customFormat="false" ht="15" hidden="false" customHeight="false" outlineLevel="0" collapsed="false">
      <c r="A117" s="9"/>
      <c r="B117" s="9"/>
      <c r="C117" s="9"/>
      <c r="D117" s="9"/>
      <c r="E117" s="9"/>
      <c r="F117" s="10"/>
      <c r="G117" s="10"/>
      <c r="H117" s="10"/>
      <c r="I117" s="11" t="str">
        <f aca="false">IF($A117="","",SUMIFS(예시_입출고기록!$E$5:$E$1004,예시_입출고기록!$C$5:$C$1004,$A117,예시_입출고기록!$B$5:$B$1004,"입고"))</f>
        <v/>
      </c>
      <c r="J117" s="11" t="str">
        <f aca="false">IF($A117="","",SUMIFS(예시_입출고기록!$E$5:$E$1004,예시_입출고기록!$C$5:$C$1004,$A117,예시_입출고기록!$B$5:$B$1004,"출고"))</f>
        <v/>
      </c>
      <c r="K117" s="11" t="str">
        <f aca="false">IF($A117="","",N(G117)+I117-J117)</f>
        <v/>
      </c>
      <c r="L117" s="11" t="str">
        <f aca="false">IF($A117="","",K117*N(H117))</f>
        <v/>
      </c>
      <c r="M117" s="12" t="str">
        <f aca="false">IF($A117="","",IF(K117&lt;0,"마이너스",IF(K117&lt;N(F117),"부족","정상")))</f>
        <v/>
      </c>
    </row>
    <row r="118" customFormat="false" ht="15" hidden="false" customHeight="false" outlineLevel="0" collapsed="false">
      <c r="A118" s="9"/>
      <c r="B118" s="9"/>
      <c r="C118" s="9"/>
      <c r="D118" s="9"/>
      <c r="E118" s="9"/>
      <c r="F118" s="10"/>
      <c r="G118" s="10"/>
      <c r="H118" s="10"/>
      <c r="I118" s="11" t="str">
        <f aca="false">IF($A118="","",SUMIFS(예시_입출고기록!$E$5:$E$1004,예시_입출고기록!$C$5:$C$1004,$A118,예시_입출고기록!$B$5:$B$1004,"입고"))</f>
        <v/>
      </c>
      <c r="J118" s="11" t="str">
        <f aca="false">IF($A118="","",SUMIFS(예시_입출고기록!$E$5:$E$1004,예시_입출고기록!$C$5:$C$1004,$A118,예시_입출고기록!$B$5:$B$1004,"출고"))</f>
        <v/>
      </c>
      <c r="K118" s="11" t="str">
        <f aca="false">IF($A118="","",N(G118)+I118-J118)</f>
        <v/>
      </c>
      <c r="L118" s="11" t="str">
        <f aca="false">IF($A118="","",K118*N(H118))</f>
        <v/>
      </c>
      <c r="M118" s="12" t="str">
        <f aca="false">IF($A118="","",IF(K118&lt;0,"마이너스",IF(K118&lt;N(F118),"부족","정상")))</f>
        <v/>
      </c>
    </row>
    <row r="119" customFormat="false" ht="15" hidden="false" customHeight="false" outlineLevel="0" collapsed="false">
      <c r="A119" s="9"/>
      <c r="B119" s="9"/>
      <c r="C119" s="9"/>
      <c r="D119" s="9"/>
      <c r="E119" s="9"/>
      <c r="F119" s="10"/>
      <c r="G119" s="10"/>
      <c r="H119" s="10"/>
      <c r="I119" s="11" t="str">
        <f aca="false">IF($A119="","",SUMIFS(예시_입출고기록!$E$5:$E$1004,예시_입출고기록!$C$5:$C$1004,$A119,예시_입출고기록!$B$5:$B$1004,"입고"))</f>
        <v/>
      </c>
      <c r="J119" s="11" t="str">
        <f aca="false">IF($A119="","",SUMIFS(예시_입출고기록!$E$5:$E$1004,예시_입출고기록!$C$5:$C$1004,$A119,예시_입출고기록!$B$5:$B$1004,"출고"))</f>
        <v/>
      </c>
      <c r="K119" s="11" t="str">
        <f aca="false">IF($A119="","",N(G119)+I119-J119)</f>
        <v/>
      </c>
      <c r="L119" s="11" t="str">
        <f aca="false">IF($A119="","",K119*N(H119))</f>
        <v/>
      </c>
      <c r="M119" s="12" t="str">
        <f aca="false">IF($A119="","",IF(K119&lt;0,"마이너스",IF(K119&lt;N(F119),"부족","정상")))</f>
        <v/>
      </c>
    </row>
    <row r="120" customFormat="false" ht="15" hidden="false" customHeight="false" outlineLevel="0" collapsed="false">
      <c r="A120" s="9"/>
      <c r="B120" s="9"/>
      <c r="C120" s="9"/>
      <c r="D120" s="9"/>
      <c r="E120" s="9"/>
      <c r="F120" s="10"/>
      <c r="G120" s="10"/>
      <c r="H120" s="10"/>
      <c r="I120" s="11" t="str">
        <f aca="false">IF($A120="","",SUMIFS(예시_입출고기록!$E$5:$E$1004,예시_입출고기록!$C$5:$C$1004,$A120,예시_입출고기록!$B$5:$B$1004,"입고"))</f>
        <v/>
      </c>
      <c r="J120" s="11" t="str">
        <f aca="false">IF($A120="","",SUMIFS(예시_입출고기록!$E$5:$E$1004,예시_입출고기록!$C$5:$C$1004,$A120,예시_입출고기록!$B$5:$B$1004,"출고"))</f>
        <v/>
      </c>
      <c r="K120" s="11" t="str">
        <f aca="false">IF($A120="","",N(G120)+I120-J120)</f>
        <v/>
      </c>
      <c r="L120" s="11" t="str">
        <f aca="false">IF($A120="","",K120*N(H120))</f>
        <v/>
      </c>
      <c r="M120" s="12" t="str">
        <f aca="false">IF($A120="","",IF(K120&lt;0,"마이너스",IF(K120&lt;N(F120),"부족","정상")))</f>
        <v/>
      </c>
    </row>
    <row r="121" customFormat="false" ht="15" hidden="false" customHeight="false" outlineLevel="0" collapsed="false">
      <c r="A121" s="9"/>
      <c r="B121" s="9"/>
      <c r="C121" s="9"/>
      <c r="D121" s="9"/>
      <c r="E121" s="9"/>
      <c r="F121" s="10"/>
      <c r="G121" s="10"/>
      <c r="H121" s="10"/>
      <c r="I121" s="11" t="str">
        <f aca="false">IF($A121="","",SUMIFS(예시_입출고기록!$E$5:$E$1004,예시_입출고기록!$C$5:$C$1004,$A121,예시_입출고기록!$B$5:$B$1004,"입고"))</f>
        <v/>
      </c>
      <c r="J121" s="11" t="str">
        <f aca="false">IF($A121="","",SUMIFS(예시_입출고기록!$E$5:$E$1004,예시_입출고기록!$C$5:$C$1004,$A121,예시_입출고기록!$B$5:$B$1004,"출고"))</f>
        <v/>
      </c>
      <c r="K121" s="11" t="str">
        <f aca="false">IF($A121="","",N(G121)+I121-J121)</f>
        <v/>
      </c>
      <c r="L121" s="11" t="str">
        <f aca="false">IF($A121="","",K121*N(H121))</f>
        <v/>
      </c>
      <c r="M121" s="12" t="str">
        <f aca="false">IF($A121="","",IF(K121&lt;0,"마이너스",IF(K121&lt;N(F121),"부족","정상")))</f>
        <v/>
      </c>
    </row>
    <row r="122" customFormat="false" ht="15" hidden="false" customHeight="false" outlineLevel="0" collapsed="false">
      <c r="A122" s="9"/>
      <c r="B122" s="9"/>
      <c r="C122" s="9"/>
      <c r="D122" s="9"/>
      <c r="E122" s="9"/>
      <c r="F122" s="10"/>
      <c r="G122" s="10"/>
      <c r="H122" s="10"/>
      <c r="I122" s="11" t="str">
        <f aca="false">IF($A122="","",SUMIFS(예시_입출고기록!$E$5:$E$1004,예시_입출고기록!$C$5:$C$1004,$A122,예시_입출고기록!$B$5:$B$1004,"입고"))</f>
        <v/>
      </c>
      <c r="J122" s="11" t="str">
        <f aca="false">IF($A122="","",SUMIFS(예시_입출고기록!$E$5:$E$1004,예시_입출고기록!$C$5:$C$1004,$A122,예시_입출고기록!$B$5:$B$1004,"출고"))</f>
        <v/>
      </c>
      <c r="K122" s="11" t="str">
        <f aca="false">IF($A122="","",N(G122)+I122-J122)</f>
        <v/>
      </c>
      <c r="L122" s="11" t="str">
        <f aca="false">IF($A122="","",K122*N(H122))</f>
        <v/>
      </c>
      <c r="M122" s="12" t="str">
        <f aca="false">IF($A122="","",IF(K122&lt;0,"마이너스",IF(K122&lt;N(F122),"부족","정상")))</f>
        <v/>
      </c>
    </row>
    <row r="123" customFormat="false" ht="15" hidden="false" customHeight="false" outlineLevel="0" collapsed="false">
      <c r="A123" s="9"/>
      <c r="B123" s="9"/>
      <c r="C123" s="9"/>
      <c r="D123" s="9"/>
      <c r="E123" s="9"/>
      <c r="F123" s="10"/>
      <c r="G123" s="10"/>
      <c r="H123" s="10"/>
      <c r="I123" s="11" t="str">
        <f aca="false">IF($A123="","",SUMIFS(예시_입출고기록!$E$5:$E$1004,예시_입출고기록!$C$5:$C$1004,$A123,예시_입출고기록!$B$5:$B$1004,"입고"))</f>
        <v/>
      </c>
      <c r="J123" s="11" t="str">
        <f aca="false">IF($A123="","",SUMIFS(예시_입출고기록!$E$5:$E$1004,예시_입출고기록!$C$5:$C$1004,$A123,예시_입출고기록!$B$5:$B$1004,"출고"))</f>
        <v/>
      </c>
      <c r="K123" s="11" t="str">
        <f aca="false">IF($A123="","",N(G123)+I123-J123)</f>
        <v/>
      </c>
      <c r="L123" s="11" t="str">
        <f aca="false">IF($A123="","",K123*N(H123))</f>
        <v/>
      </c>
      <c r="M123" s="12" t="str">
        <f aca="false">IF($A123="","",IF(K123&lt;0,"마이너스",IF(K123&lt;N(F123),"부족","정상")))</f>
        <v/>
      </c>
    </row>
    <row r="124" customFormat="false" ht="15" hidden="false" customHeight="false" outlineLevel="0" collapsed="false">
      <c r="A124" s="9"/>
      <c r="B124" s="9"/>
      <c r="C124" s="9"/>
      <c r="D124" s="9"/>
      <c r="E124" s="9"/>
      <c r="F124" s="10"/>
      <c r="G124" s="10"/>
      <c r="H124" s="10"/>
      <c r="I124" s="11" t="str">
        <f aca="false">IF($A124="","",SUMIFS(예시_입출고기록!$E$5:$E$1004,예시_입출고기록!$C$5:$C$1004,$A124,예시_입출고기록!$B$5:$B$1004,"입고"))</f>
        <v/>
      </c>
      <c r="J124" s="11" t="str">
        <f aca="false">IF($A124="","",SUMIFS(예시_입출고기록!$E$5:$E$1004,예시_입출고기록!$C$5:$C$1004,$A124,예시_입출고기록!$B$5:$B$1004,"출고"))</f>
        <v/>
      </c>
      <c r="K124" s="11" t="str">
        <f aca="false">IF($A124="","",N(G124)+I124-J124)</f>
        <v/>
      </c>
      <c r="L124" s="11" t="str">
        <f aca="false">IF($A124="","",K124*N(H124))</f>
        <v/>
      </c>
      <c r="M124" s="12" t="str">
        <f aca="false">IF($A124="","",IF(K124&lt;0,"마이너스",IF(K124&lt;N(F124),"부족","정상")))</f>
        <v/>
      </c>
    </row>
    <row r="125" customFormat="false" ht="15" hidden="false" customHeight="false" outlineLevel="0" collapsed="false">
      <c r="A125" s="9"/>
      <c r="B125" s="9"/>
      <c r="C125" s="9"/>
      <c r="D125" s="9"/>
      <c r="E125" s="9"/>
      <c r="F125" s="10"/>
      <c r="G125" s="10"/>
      <c r="H125" s="10"/>
      <c r="I125" s="11" t="str">
        <f aca="false">IF($A125="","",SUMIFS(예시_입출고기록!$E$5:$E$1004,예시_입출고기록!$C$5:$C$1004,$A125,예시_입출고기록!$B$5:$B$1004,"입고"))</f>
        <v/>
      </c>
      <c r="J125" s="11" t="str">
        <f aca="false">IF($A125="","",SUMIFS(예시_입출고기록!$E$5:$E$1004,예시_입출고기록!$C$5:$C$1004,$A125,예시_입출고기록!$B$5:$B$1004,"출고"))</f>
        <v/>
      </c>
      <c r="K125" s="11" t="str">
        <f aca="false">IF($A125="","",N(G125)+I125-J125)</f>
        <v/>
      </c>
      <c r="L125" s="11" t="str">
        <f aca="false">IF($A125="","",K125*N(H125))</f>
        <v/>
      </c>
      <c r="M125" s="12" t="str">
        <f aca="false">IF($A125="","",IF(K125&lt;0,"마이너스",IF(K125&lt;N(F125),"부족","정상")))</f>
        <v/>
      </c>
    </row>
    <row r="126" customFormat="false" ht="15" hidden="false" customHeight="false" outlineLevel="0" collapsed="false">
      <c r="A126" s="9"/>
      <c r="B126" s="9"/>
      <c r="C126" s="9"/>
      <c r="D126" s="9"/>
      <c r="E126" s="9"/>
      <c r="F126" s="10"/>
      <c r="G126" s="10"/>
      <c r="H126" s="10"/>
      <c r="I126" s="11" t="str">
        <f aca="false">IF($A126="","",SUMIFS(예시_입출고기록!$E$5:$E$1004,예시_입출고기록!$C$5:$C$1004,$A126,예시_입출고기록!$B$5:$B$1004,"입고"))</f>
        <v/>
      </c>
      <c r="J126" s="11" t="str">
        <f aca="false">IF($A126="","",SUMIFS(예시_입출고기록!$E$5:$E$1004,예시_입출고기록!$C$5:$C$1004,$A126,예시_입출고기록!$B$5:$B$1004,"출고"))</f>
        <v/>
      </c>
      <c r="K126" s="11" t="str">
        <f aca="false">IF($A126="","",N(G126)+I126-J126)</f>
        <v/>
      </c>
      <c r="L126" s="11" t="str">
        <f aca="false">IF($A126="","",K126*N(H126))</f>
        <v/>
      </c>
      <c r="M126" s="12" t="str">
        <f aca="false">IF($A126="","",IF(K126&lt;0,"마이너스",IF(K126&lt;N(F126),"부족","정상")))</f>
        <v/>
      </c>
    </row>
    <row r="127" customFormat="false" ht="15" hidden="false" customHeight="false" outlineLevel="0" collapsed="false">
      <c r="A127" s="9"/>
      <c r="B127" s="9"/>
      <c r="C127" s="9"/>
      <c r="D127" s="9"/>
      <c r="E127" s="9"/>
      <c r="F127" s="10"/>
      <c r="G127" s="10"/>
      <c r="H127" s="10"/>
      <c r="I127" s="11" t="str">
        <f aca="false">IF($A127="","",SUMIFS(예시_입출고기록!$E$5:$E$1004,예시_입출고기록!$C$5:$C$1004,$A127,예시_입출고기록!$B$5:$B$1004,"입고"))</f>
        <v/>
      </c>
      <c r="J127" s="11" t="str">
        <f aca="false">IF($A127="","",SUMIFS(예시_입출고기록!$E$5:$E$1004,예시_입출고기록!$C$5:$C$1004,$A127,예시_입출고기록!$B$5:$B$1004,"출고"))</f>
        <v/>
      </c>
      <c r="K127" s="11" t="str">
        <f aca="false">IF($A127="","",N(G127)+I127-J127)</f>
        <v/>
      </c>
      <c r="L127" s="11" t="str">
        <f aca="false">IF($A127="","",K127*N(H127))</f>
        <v/>
      </c>
      <c r="M127" s="12" t="str">
        <f aca="false">IF($A127="","",IF(K127&lt;0,"마이너스",IF(K127&lt;N(F127),"부족","정상")))</f>
        <v/>
      </c>
    </row>
    <row r="128" customFormat="false" ht="15" hidden="false" customHeight="false" outlineLevel="0" collapsed="false">
      <c r="A128" s="9"/>
      <c r="B128" s="9"/>
      <c r="C128" s="9"/>
      <c r="D128" s="9"/>
      <c r="E128" s="9"/>
      <c r="F128" s="10"/>
      <c r="G128" s="10"/>
      <c r="H128" s="10"/>
      <c r="I128" s="11" t="str">
        <f aca="false">IF($A128="","",SUMIFS(예시_입출고기록!$E$5:$E$1004,예시_입출고기록!$C$5:$C$1004,$A128,예시_입출고기록!$B$5:$B$1004,"입고"))</f>
        <v/>
      </c>
      <c r="J128" s="11" t="str">
        <f aca="false">IF($A128="","",SUMIFS(예시_입출고기록!$E$5:$E$1004,예시_입출고기록!$C$5:$C$1004,$A128,예시_입출고기록!$B$5:$B$1004,"출고"))</f>
        <v/>
      </c>
      <c r="K128" s="11" t="str">
        <f aca="false">IF($A128="","",N(G128)+I128-J128)</f>
        <v/>
      </c>
      <c r="L128" s="11" t="str">
        <f aca="false">IF($A128="","",K128*N(H128))</f>
        <v/>
      </c>
      <c r="M128" s="12" t="str">
        <f aca="false">IF($A128="","",IF(K128&lt;0,"마이너스",IF(K128&lt;N(F128),"부족","정상")))</f>
        <v/>
      </c>
    </row>
    <row r="129" customFormat="false" ht="15" hidden="false" customHeight="false" outlineLevel="0" collapsed="false">
      <c r="A129" s="9"/>
      <c r="B129" s="9"/>
      <c r="C129" s="9"/>
      <c r="D129" s="9"/>
      <c r="E129" s="9"/>
      <c r="F129" s="10"/>
      <c r="G129" s="10"/>
      <c r="H129" s="10"/>
      <c r="I129" s="11" t="str">
        <f aca="false">IF($A129="","",SUMIFS(예시_입출고기록!$E$5:$E$1004,예시_입출고기록!$C$5:$C$1004,$A129,예시_입출고기록!$B$5:$B$1004,"입고"))</f>
        <v/>
      </c>
      <c r="J129" s="11" t="str">
        <f aca="false">IF($A129="","",SUMIFS(예시_입출고기록!$E$5:$E$1004,예시_입출고기록!$C$5:$C$1004,$A129,예시_입출고기록!$B$5:$B$1004,"출고"))</f>
        <v/>
      </c>
      <c r="K129" s="11" t="str">
        <f aca="false">IF($A129="","",N(G129)+I129-J129)</f>
        <v/>
      </c>
      <c r="L129" s="11" t="str">
        <f aca="false">IF($A129="","",K129*N(H129))</f>
        <v/>
      </c>
      <c r="M129" s="12" t="str">
        <f aca="false">IF($A129="","",IF(K129&lt;0,"마이너스",IF(K129&lt;N(F129),"부족","정상")))</f>
        <v/>
      </c>
    </row>
    <row r="130" customFormat="false" ht="15" hidden="false" customHeight="false" outlineLevel="0" collapsed="false">
      <c r="A130" s="9"/>
      <c r="B130" s="9"/>
      <c r="C130" s="9"/>
      <c r="D130" s="9"/>
      <c r="E130" s="9"/>
      <c r="F130" s="10"/>
      <c r="G130" s="10"/>
      <c r="H130" s="10"/>
      <c r="I130" s="11" t="str">
        <f aca="false">IF($A130="","",SUMIFS(예시_입출고기록!$E$5:$E$1004,예시_입출고기록!$C$5:$C$1004,$A130,예시_입출고기록!$B$5:$B$1004,"입고"))</f>
        <v/>
      </c>
      <c r="J130" s="11" t="str">
        <f aca="false">IF($A130="","",SUMIFS(예시_입출고기록!$E$5:$E$1004,예시_입출고기록!$C$5:$C$1004,$A130,예시_입출고기록!$B$5:$B$1004,"출고"))</f>
        <v/>
      </c>
      <c r="K130" s="11" t="str">
        <f aca="false">IF($A130="","",N(G130)+I130-J130)</f>
        <v/>
      </c>
      <c r="L130" s="11" t="str">
        <f aca="false">IF($A130="","",K130*N(H130))</f>
        <v/>
      </c>
      <c r="M130" s="12" t="str">
        <f aca="false">IF($A130="","",IF(K130&lt;0,"마이너스",IF(K130&lt;N(F130),"부족","정상")))</f>
        <v/>
      </c>
    </row>
    <row r="131" customFormat="false" ht="15" hidden="false" customHeight="false" outlineLevel="0" collapsed="false">
      <c r="A131" s="9"/>
      <c r="B131" s="9"/>
      <c r="C131" s="9"/>
      <c r="D131" s="9"/>
      <c r="E131" s="9"/>
      <c r="F131" s="10"/>
      <c r="G131" s="10"/>
      <c r="H131" s="10"/>
      <c r="I131" s="11" t="str">
        <f aca="false">IF($A131="","",SUMIFS(예시_입출고기록!$E$5:$E$1004,예시_입출고기록!$C$5:$C$1004,$A131,예시_입출고기록!$B$5:$B$1004,"입고"))</f>
        <v/>
      </c>
      <c r="J131" s="11" t="str">
        <f aca="false">IF($A131="","",SUMIFS(예시_입출고기록!$E$5:$E$1004,예시_입출고기록!$C$5:$C$1004,$A131,예시_입출고기록!$B$5:$B$1004,"출고"))</f>
        <v/>
      </c>
      <c r="K131" s="11" t="str">
        <f aca="false">IF($A131="","",N(G131)+I131-J131)</f>
        <v/>
      </c>
      <c r="L131" s="11" t="str">
        <f aca="false">IF($A131="","",K131*N(H131))</f>
        <v/>
      </c>
      <c r="M131" s="12" t="str">
        <f aca="false">IF($A131="","",IF(K131&lt;0,"마이너스",IF(K131&lt;N(F131),"부족","정상")))</f>
        <v/>
      </c>
    </row>
    <row r="132" customFormat="false" ht="15" hidden="false" customHeight="false" outlineLevel="0" collapsed="false">
      <c r="A132" s="9"/>
      <c r="B132" s="9"/>
      <c r="C132" s="9"/>
      <c r="D132" s="9"/>
      <c r="E132" s="9"/>
      <c r="F132" s="10"/>
      <c r="G132" s="10"/>
      <c r="H132" s="10"/>
      <c r="I132" s="11" t="str">
        <f aca="false">IF($A132="","",SUMIFS(예시_입출고기록!$E$5:$E$1004,예시_입출고기록!$C$5:$C$1004,$A132,예시_입출고기록!$B$5:$B$1004,"입고"))</f>
        <v/>
      </c>
      <c r="J132" s="11" t="str">
        <f aca="false">IF($A132="","",SUMIFS(예시_입출고기록!$E$5:$E$1004,예시_입출고기록!$C$5:$C$1004,$A132,예시_입출고기록!$B$5:$B$1004,"출고"))</f>
        <v/>
      </c>
      <c r="K132" s="11" t="str">
        <f aca="false">IF($A132="","",N(G132)+I132-J132)</f>
        <v/>
      </c>
      <c r="L132" s="11" t="str">
        <f aca="false">IF($A132="","",K132*N(H132))</f>
        <v/>
      </c>
      <c r="M132" s="12" t="str">
        <f aca="false">IF($A132="","",IF(K132&lt;0,"마이너스",IF(K132&lt;N(F132),"부족","정상")))</f>
        <v/>
      </c>
    </row>
    <row r="133" customFormat="false" ht="15" hidden="false" customHeight="false" outlineLevel="0" collapsed="false">
      <c r="A133" s="9"/>
      <c r="B133" s="9"/>
      <c r="C133" s="9"/>
      <c r="D133" s="9"/>
      <c r="E133" s="9"/>
      <c r="F133" s="10"/>
      <c r="G133" s="10"/>
      <c r="H133" s="10"/>
      <c r="I133" s="11" t="str">
        <f aca="false">IF($A133="","",SUMIFS(예시_입출고기록!$E$5:$E$1004,예시_입출고기록!$C$5:$C$1004,$A133,예시_입출고기록!$B$5:$B$1004,"입고"))</f>
        <v/>
      </c>
      <c r="J133" s="11" t="str">
        <f aca="false">IF($A133="","",SUMIFS(예시_입출고기록!$E$5:$E$1004,예시_입출고기록!$C$5:$C$1004,$A133,예시_입출고기록!$B$5:$B$1004,"출고"))</f>
        <v/>
      </c>
      <c r="K133" s="11" t="str">
        <f aca="false">IF($A133="","",N(G133)+I133-J133)</f>
        <v/>
      </c>
      <c r="L133" s="11" t="str">
        <f aca="false">IF($A133="","",K133*N(H133))</f>
        <v/>
      </c>
      <c r="M133" s="12" t="str">
        <f aca="false">IF($A133="","",IF(K133&lt;0,"마이너스",IF(K133&lt;N(F133),"부족","정상")))</f>
        <v/>
      </c>
    </row>
    <row r="134" customFormat="false" ht="15" hidden="false" customHeight="false" outlineLevel="0" collapsed="false">
      <c r="A134" s="9"/>
      <c r="B134" s="9"/>
      <c r="C134" s="9"/>
      <c r="D134" s="9"/>
      <c r="E134" s="9"/>
      <c r="F134" s="10"/>
      <c r="G134" s="10"/>
      <c r="H134" s="10"/>
      <c r="I134" s="11" t="str">
        <f aca="false">IF($A134="","",SUMIFS(예시_입출고기록!$E$5:$E$1004,예시_입출고기록!$C$5:$C$1004,$A134,예시_입출고기록!$B$5:$B$1004,"입고"))</f>
        <v/>
      </c>
      <c r="J134" s="11" t="str">
        <f aca="false">IF($A134="","",SUMIFS(예시_입출고기록!$E$5:$E$1004,예시_입출고기록!$C$5:$C$1004,$A134,예시_입출고기록!$B$5:$B$1004,"출고"))</f>
        <v/>
      </c>
      <c r="K134" s="11" t="str">
        <f aca="false">IF($A134="","",N(G134)+I134-J134)</f>
        <v/>
      </c>
      <c r="L134" s="11" t="str">
        <f aca="false">IF($A134="","",K134*N(H134))</f>
        <v/>
      </c>
      <c r="M134" s="12" t="str">
        <f aca="false">IF($A134="","",IF(K134&lt;0,"마이너스",IF(K134&lt;N(F134),"부족","정상")))</f>
        <v/>
      </c>
    </row>
    <row r="135" customFormat="false" ht="15" hidden="false" customHeight="false" outlineLevel="0" collapsed="false">
      <c r="A135" s="9"/>
      <c r="B135" s="9"/>
      <c r="C135" s="9"/>
      <c r="D135" s="9"/>
      <c r="E135" s="9"/>
      <c r="F135" s="10"/>
      <c r="G135" s="10"/>
      <c r="H135" s="10"/>
      <c r="I135" s="11" t="str">
        <f aca="false">IF($A135="","",SUMIFS(예시_입출고기록!$E$5:$E$1004,예시_입출고기록!$C$5:$C$1004,$A135,예시_입출고기록!$B$5:$B$1004,"입고"))</f>
        <v/>
      </c>
      <c r="J135" s="11" t="str">
        <f aca="false">IF($A135="","",SUMIFS(예시_입출고기록!$E$5:$E$1004,예시_입출고기록!$C$5:$C$1004,$A135,예시_입출고기록!$B$5:$B$1004,"출고"))</f>
        <v/>
      </c>
      <c r="K135" s="11" t="str">
        <f aca="false">IF($A135="","",N(G135)+I135-J135)</f>
        <v/>
      </c>
      <c r="L135" s="11" t="str">
        <f aca="false">IF($A135="","",K135*N(H135))</f>
        <v/>
      </c>
      <c r="M135" s="12" t="str">
        <f aca="false">IF($A135="","",IF(K135&lt;0,"마이너스",IF(K135&lt;N(F135),"부족","정상")))</f>
        <v/>
      </c>
    </row>
    <row r="136" customFormat="false" ht="15" hidden="false" customHeight="false" outlineLevel="0" collapsed="false">
      <c r="A136" s="9"/>
      <c r="B136" s="9"/>
      <c r="C136" s="9"/>
      <c r="D136" s="9"/>
      <c r="E136" s="9"/>
      <c r="F136" s="10"/>
      <c r="G136" s="10"/>
      <c r="H136" s="10"/>
      <c r="I136" s="11" t="str">
        <f aca="false">IF($A136="","",SUMIFS(예시_입출고기록!$E$5:$E$1004,예시_입출고기록!$C$5:$C$1004,$A136,예시_입출고기록!$B$5:$B$1004,"입고"))</f>
        <v/>
      </c>
      <c r="J136" s="11" t="str">
        <f aca="false">IF($A136="","",SUMIFS(예시_입출고기록!$E$5:$E$1004,예시_입출고기록!$C$5:$C$1004,$A136,예시_입출고기록!$B$5:$B$1004,"출고"))</f>
        <v/>
      </c>
      <c r="K136" s="11" t="str">
        <f aca="false">IF($A136="","",N(G136)+I136-J136)</f>
        <v/>
      </c>
      <c r="L136" s="11" t="str">
        <f aca="false">IF($A136="","",K136*N(H136))</f>
        <v/>
      </c>
      <c r="M136" s="12" t="str">
        <f aca="false">IF($A136="","",IF(K136&lt;0,"마이너스",IF(K136&lt;N(F136),"부족","정상")))</f>
        <v/>
      </c>
    </row>
    <row r="137" customFormat="false" ht="15" hidden="false" customHeight="false" outlineLevel="0" collapsed="false">
      <c r="A137" s="9"/>
      <c r="B137" s="9"/>
      <c r="C137" s="9"/>
      <c r="D137" s="9"/>
      <c r="E137" s="9"/>
      <c r="F137" s="10"/>
      <c r="G137" s="10"/>
      <c r="H137" s="10"/>
      <c r="I137" s="11" t="str">
        <f aca="false">IF($A137="","",SUMIFS(예시_입출고기록!$E$5:$E$1004,예시_입출고기록!$C$5:$C$1004,$A137,예시_입출고기록!$B$5:$B$1004,"입고"))</f>
        <v/>
      </c>
      <c r="J137" s="11" t="str">
        <f aca="false">IF($A137="","",SUMIFS(예시_입출고기록!$E$5:$E$1004,예시_입출고기록!$C$5:$C$1004,$A137,예시_입출고기록!$B$5:$B$1004,"출고"))</f>
        <v/>
      </c>
      <c r="K137" s="11" t="str">
        <f aca="false">IF($A137="","",N(G137)+I137-J137)</f>
        <v/>
      </c>
      <c r="L137" s="11" t="str">
        <f aca="false">IF($A137="","",K137*N(H137))</f>
        <v/>
      </c>
      <c r="M137" s="12" t="str">
        <f aca="false">IF($A137="","",IF(K137&lt;0,"마이너스",IF(K137&lt;N(F137),"부족","정상")))</f>
        <v/>
      </c>
    </row>
    <row r="138" customFormat="false" ht="15" hidden="false" customHeight="false" outlineLevel="0" collapsed="false">
      <c r="A138" s="9"/>
      <c r="B138" s="9"/>
      <c r="C138" s="9"/>
      <c r="D138" s="9"/>
      <c r="E138" s="9"/>
      <c r="F138" s="10"/>
      <c r="G138" s="10"/>
      <c r="H138" s="10"/>
      <c r="I138" s="11" t="str">
        <f aca="false">IF($A138="","",SUMIFS(예시_입출고기록!$E$5:$E$1004,예시_입출고기록!$C$5:$C$1004,$A138,예시_입출고기록!$B$5:$B$1004,"입고"))</f>
        <v/>
      </c>
      <c r="J138" s="11" t="str">
        <f aca="false">IF($A138="","",SUMIFS(예시_입출고기록!$E$5:$E$1004,예시_입출고기록!$C$5:$C$1004,$A138,예시_입출고기록!$B$5:$B$1004,"출고"))</f>
        <v/>
      </c>
      <c r="K138" s="11" t="str">
        <f aca="false">IF($A138="","",N(G138)+I138-J138)</f>
        <v/>
      </c>
      <c r="L138" s="11" t="str">
        <f aca="false">IF($A138="","",K138*N(H138))</f>
        <v/>
      </c>
      <c r="M138" s="12" t="str">
        <f aca="false">IF($A138="","",IF(K138&lt;0,"마이너스",IF(K138&lt;N(F138),"부족","정상")))</f>
        <v/>
      </c>
    </row>
    <row r="139" customFormat="false" ht="15" hidden="false" customHeight="false" outlineLevel="0" collapsed="false">
      <c r="A139" s="9"/>
      <c r="B139" s="9"/>
      <c r="C139" s="9"/>
      <c r="D139" s="9"/>
      <c r="E139" s="9"/>
      <c r="F139" s="10"/>
      <c r="G139" s="10"/>
      <c r="H139" s="10"/>
      <c r="I139" s="11" t="str">
        <f aca="false">IF($A139="","",SUMIFS(예시_입출고기록!$E$5:$E$1004,예시_입출고기록!$C$5:$C$1004,$A139,예시_입출고기록!$B$5:$B$1004,"입고"))</f>
        <v/>
      </c>
      <c r="J139" s="11" t="str">
        <f aca="false">IF($A139="","",SUMIFS(예시_입출고기록!$E$5:$E$1004,예시_입출고기록!$C$5:$C$1004,$A139,예시_입출고기록!$B$5:$B$1004,"출고"))</f>
        <v/>
      </c>
      <c r="K139" s="11" t="str">
        <f aca="false">IF($A139="","",N(G139)+I139-J139)</f>
        <v/>
      </c>
      <c r="L139" s="11" t="str">
        <f aca="false">IF($A139="","",K139*N(H139))</f>
        <v/>
      </c>
      <c r="M139" s="12" t="str">
        <f aca="false">IF($A139="","",IF(K139&lt;0,"마이너스",IF(K139&lt;N(F139),"부족","정상")))</f>
        <v/>
      </c>
    </row>
    <row r="140" customFormat="false" ht="15" hidden="false" customHeight="false" outlineLevel="0" collapsed="false">
      <c r="A140" s="9"/>
      <c r="B140" s="9"/>
      <c r="C140" s="9"/>
      <c r="D140" s="9"/>
      <c r="E140" s="9"/>
      <c r="F140" s="10"/>
      <c r="G140" s="10"/>
      <c r="H140" s="10"/>
      <c r="I140" s="11" t="str">
        <f aca="false">IF($A140="","",SUMIFS(예시_입출고기록!$E$5:$E$1004,예시_입출고기록!$C$5:$C$1004,$A140,예시_입출고기록!$B$5:$B$1004,"입고"))</f>
        <v/>
      </c>
      <c r="J140" s="11" t="str">
        <f aca="false">IF($A140="","",SUMIFS(예시_입출고기록!$E$5:$E$1004,예시_입출고기록!$C$5:$C$1004,$A140,예시_입출고기록!$B$5:$B$1004,"출고"))</f>
        <v/>
      </c>
      <c r="K140" s="11" t="str">
        <f aca="false">IF($A140="","",N(G140)+I140-J140)</f>
        <v/>
      </c>
      <c r="L140" s="11" t="str">
        <f aca="false">IF($A140="","",K140*N(H140))</f>
        <v/>
      </c>
      <c r="M140" s="12" t="str">
        <f aca="false">IF($A140="","",IF(K140&lt;0,"마이너스",IF(K140&lt;N(F140),"부족","정상")))</f>
        <v/>
      </c>
    </row>
    <row r="141" customFormat="false" ht="15" hidden="false" customHeight="false" outlineLevel="0" collapsed="false">
      <c r="A141" s="9"/>
      <c r="B141" s="9"/>
      <c r="C141" s="9"/>
      <c r="D141" s="9"/>
      <c r="E141" s="9"/>
      <c r="F141" s="10"/>
      <c r="G141" s="10"/>
      <c r="H141" s="10"/>
      <c r="I141" s="11" t="str">
        <f aca="false">IF($A141="","",SUMIFS(예시_입출고기록!$E$5:$E$1004,예시_입출고기록!$C$5:$C$1004,$A141,예시_입출고기록!$B$5:$B$1004,"입고"))</f>
        <v/>
      </c>
      <c r="J141" s="11" t="str">
        <f aca="false">IF($A141="","",SUMIFS(예시_입출고기록!$E$5:$E$1004,예시_입출고기록!$C$5:$C$1004,$A141,예시_입출고기록!$B$5:$B$1004,"출고"))</f>
        <v/>
      </c>
      <c r="K141" s="11" t="str">
        <f aca="false">IF($A141="","",N(G141)+I141-J141)</f>
        <v/>
      </c>
      <c r="L141" s="11" t="str">
        <f aca="false">IF($A141="","",K141*N(H141))</f>
        <v/>
      </c>
      <c r="M141" s="12" t="str">
        <f aca="false">IF($A141="","",IF(K141&lt;0,"마이너스",IF(K141&lt;N(F141),"부족","정상")))</f>
        <v/>
      </c>
    </row>
    <row r="142" customFormat="false" ht="15" hidden="false" customHeight="false" outlineLevel="0" collapsed="false">
      <c r="A142" s="9"/>
      <c r="B142" s="9"/>
      <c r="C142" s="9"/>
      <c r="D142" s="9"/>
      <c r="E142" s="9"/>
      <c r="F142" s="10"/>
      <c r="G142" s="10"/>
      <c r="H142" s="10"/>
      <c r="I142" s="11" t="str">
        <f aca="false">IF($A142="","",SUMIFS(예시_입출고기록!$E$5:$E$1004,예시_입출고기록!$C$5:$C$1004,$A142,예시_입출고기록!$B$5:$B$1004,"입고"))</f>
        <v/>
      </c>
      <c r="J142" s="11" t="str">
        <f aca="false">IF($A142="","",SUMIFS(예시_입출고기록!$E$5:$E$1004,예시_입출고기록!$C$5:$C$1004,$A142,예시_입출고기록!$B$5:$B$1004,"출고"))</f>
        <v/>
      </c>
      <c r="K142" s="11" t="str">
        <f aca="false">IF($A142="","",N(G142)+I142-J142)</f>
        <v/>
      </c>
      <c r="L142" s="11" t="str">
        <f aca="false">IF($A142="","",K142*N(H142))</f>
        <v/>
      </c>
      <c r="M142" s="12" t="str">
        <f aca="false">IF($A142="","",IF(K142&lt;0,"마이너스",IF(K142&lt;N(F142),"부족","정상")))</f>
        <v/>
      </c>
    </row>
    <row r="143" customFormat="false" ht="15" hidden="false" customHeight="false" outlineLevel="0" collapsed="false">
      <c r="A143" s="9"/>
      <c r="B143" s="9"/>
      <c r="C143" s="9"/>
      <c r="D143" s="9"/>
      <c r="E143" s="9"/>
      <c r="F143" s="10"/>
      <c r="G143" s="10"/>
      <c r="H143" s="10"/>
      <c r="I143" s="11" t="str">
        <f aca="false">IF($A143="","",SUMIFS(예시_입출고기록!$E$5:$E$1004,예시_입출고기록!$C$5:$C$1004,$A143,예시_입출고기록!$B$5:$B$1004,"입고"))</f>
        <v/>
      </c>
      <c r="J143" s="11" t="str">
        <f aca="false">IF($A143="","",SUMIFS(예시_입출고기록!$E$5:$E$1004,예시_입출고기록!$C$5:$C$1004,$A143,예시_입출고기록!$B$5:$B$1004,"출고"))</f>
        <v/>
      </c>
      <c r="K143" s="11" t="str">
        <f aca="false">IF($A143="","",N(G143)+I143-J143)</f>
        <v/>
      </c>
      <c r="L143" s="11" t="str">
        <f aca="false">IF($A143="","",K143*N(H143))</f>
        <v/>
      </c>
      <c r="M143" s="12" t="str">
        <f aca="false">IF($A143="","",IF(K143&lt;0,"마이너스",IF(K143&lt;N(F143),"부족","정상")))</f>
        <v/>
      </c>
    </row>
    <row r="144" customFormat="false" ht="15" hidden="false" customHeight="false" outlineLevel="0" collapsed="false">
      <c r="A144" s="9"/>
      <c r="B144" s="9"/>
      <c r="C144" s="9"/>
      <c r="D144" s="9"/>
      <c r="E144" s="9"/>
      <c r="F144" s="10"/>
      <c r="G144" s="10"/>
      <c r="H144" s="10"/>
      <c r="I144" s="11" t="str">
        <f aca="false">IF($A144="","",SUMIFS(예시_입출고기록!$E$5:$E$1004,예시_입출고기록!$C$5:$C$1004,$A144,예시_입출고기록!$B$5:$B$1004,"입고"))</f>
        <v/>
      </c>
      <c r="J144" s="11" t="str">
        <f aca="false">IF($A144="","",SUMIFS(예시_입출고기록!$E$5:$E$1004,예시_입출고기록!$C$5:$C$1004,$A144,예시_입출고기록!$B$5:$B$1004,"출고"))</f>
        <v/>
      </c>
      <c r="K144" s="11" t="str">
        <f aca="false">IF($A144="","",N(G144)+I144-J144)</f>
        <v/>
      </c>
      <c r="L144" s="11" t="str">
        <f aca="false">IF($A144="","",K144*N(H144))</f>
        <v/>
      </c>
      <c r="M144" s="12" t="str">
        <f aca="false">IF($A144="","",IF(K144&lt;0,"마이너스",IF(K144&lt;N(F144),"부족","정상")))</f>
        <v/>
      </c>
    </row>
    <row r="145" customFormat="false" ht="15" hidden="false" customHeight="false" outlineLevel="0" collapsed="false">
      <c r="A145" s="9"/>
      <c r="B145" s="9"/>
      <c r="C145" s="9"/>
      <c r="D145" s="9"/>
      <c r="E145" s="9"/>
      <c r="F145" s="10"/>
      <c r="G145" s="10"/>
      <c r="H145" s="10"/>
      <c r="I145" s="11" t="str">
        <f aca="false">IF($A145="","",SUMIFS(예시_입출고기록!$E$5:$E$1004,예시_입출고기록!$C$5:$C$1004,$A145,예시_입출고기록!$B$5:$B$1004,"입고"))</f>
        <v/>
      </c>
      <c r="J145" s="11" t="str">
        <f aca="false">IF($A145="","",SUMIFS(예시_입출고기록!$E$5:$E$1004,예시_입출고기록!$C$5:$C$1004,$A145,예시_입출고기록!$B$5:$B$1004,"출고"))</f>
        <v/>
      </c>
      <c r="K145" s="11" t="str">
        <f aca="false">IF($A145="","",N(G145)+I145-J145)</f>
        <v/>
      </c>
      <c r="L145" s="11" t="str">
        <f aca="false">IF($A145="","",K145*N(H145))</f>
        <v/>
      </c>
      <c r="M145" s="12" t="str">
        <f aca="false">IF($A145="","",IF(K145&lt;0,"마이너스",IF(K145&lt;N(F145),"부족","정상")))</f>
        <v/>
      </c>
    </row>
    <row r="146" customFormat="false" ht="15" hidden="false" customHeight="false" outlineLevel="0" collapsed="false">
      <c r="A146" s="9"/>
      <c r="B146" s="9"/>
      <c r="C146" s="9"/>
      <c r="D146" s="9"/>
      <c r="E146" s="9"/>
      <c r="F146" s="10"/>
      <c r="G146" s="10"/>
      <c r="H146" s="10"/>
      <c r="I146" s="11" t="str">
        <f aca="false">IF($A146="","",SUMIFS(예시_입출고기록!$E$5:$E$1004,예시_입출고기록!$C$5:$C$1004,$A146,예시_입출고기록!$B$5:$B$1004,"입고"))</f>
        <v/>
      </c>
      <c r="J146" s="11" t="str">
        <f aca="false">IF($A146="","",SUMIFS(예시_입출고기록!$E$5:$E$1004,예시_입출고기록!$C$5:$C$1004,$A146,예시_입출고기록!$B$5:$B$1004,"출고"))</f>
        <v/>
      </c>
      <c r="K146" s="11" t="str">
        <f aca="false">IF($A146="","",N(G146)+I146-J146)</f>
        <v/>
      </c>
      <c r="L146" s="11" t="str">
        <f aca="false">IF($A146="","",K146*N(H146))</f>
        <v/>
      </c>
      <c r="M146" s="12" t="str">
        <f aca="false">IF($A146="","",IF(K146&lt;0,"마이너스",IF(K146&lt;N(F146),"부족","정상")))</f>
        <v/>
      </c>
    </row>
    <row r="147" customFormat="false" ht="15" hidden="false" customHeight="false" outlineLevel="0" collapsed="false">
      <c r="A147" s="9"/>
      <c r="B147" s="9"/>
      <c r="C147" s="9"/>
      <c r="D147" s="9"/>
      <c r="E147" s="9"/>
      <c r="F147" s="10"/>
      <c r="G147" s="10"/>
      <c r="H147" s="10"/>
      <c r="I147" s="11" t="str">
        <f aca="false">IF($A147="","",SUMIFS(예시_입출고기록!$E$5:$E$1004,예시_입출고기록!$C$5:$C$1004,$A147,예시_입출고기록!$B$5:$B$1004,"입고"))</f>
        <v/>
      </c>
      <c r="J147" s="11" t="str">
        <f aca="false">IF($A147="","",SUMIFS(예시_입출고기록!$E$5:$E$1004,예시_입출고기록!$C$5:$C$1004,$A147,예시_입출고기록!$B$5:$B$1004,"출고"))</f>
        <v/>
      </c>
      <c r="K147" s="11" t="str">
        <f aca="false">IF($A147="","",N(G147)+I147-J147)</f>
        <v/>
      </c>
      <c r="L147" s="11" t="str">
        <f aca="false">IF($A147="","",K147*N(H147))</f>
        <v/>
      </c>
      <c r="M147" s="12" t="str">
        <f aca="false">IF($A147="","",IF(K147&lt;0,"마이너스",IF(K147&lt;N(F147),"부족","정상")))</f>
        <v/>
      </c>
    </row>
    <row r="148" customFormat="false" ht="15" hidden="false" customHeight="false" outlineLevel="0" collapsed="false">
      <c r="A148" s="9"/>
      <c r="B148" s="9"/>
      <c r="C148" s="9"/>
      <c r="D148" s="9"/>
      <c r="E148" s="9"/>
      <c r="F148" s="10"/>
      <c r="G148" s="10"/>
      <c r="H148" s="10"/>
      <c r="I148" s="11" t="str">
        <f aca="false">IF($A148="","",SUMIFS(예시_입출고기록!$E$5:$E$1004,예시_입출고기록!$C$5:$C$1004,$A148,예시_입출고기록!$B$5:$B$1004,"입고"))</f>
        <v/>
      </c>
      <c r="J148" s="11" t="str">
        <f aca="false">IF($A148="","",SUMIFS(예시_입출고기록!$E$5:$E$1004,예시_입출고기록!$C$5:$C$1004,$A148,예시_입출고기록!$B$5:$B$1004,"출고"))</f>
        <v/>
      </c>
      <c r="K148" s="11" t="str">
        <f aca="false">IF($A148="","",N(G148)+I148-J148)</f>
        <v/>
      </c>
      <c r="L148" s="11" t="str">
        <f aca="false">IF($A148="","",K148*N(H148))</f>
        <v/>
      </c>
      <c r="M148" s="12" t="str">
        <f aca="false">IF($A148="","",IF(K148&lt;0,"마이너스",IF(K148&lt;N(F148),"부족","정상")))</f>
        <v/>
      </c>
    </row>
    <row r="149" customFormat="false" ht="15" hidden="false" customHeight="false" outlineLevel="0" collapsed="false">
      <c r="A149" s="9"/>
      <c r="B149" s="9"/>
      <c r="C149" s="9"/>
      <c r="D149" s="9"/>
      <c r="E149" s="9"/>
      <c r="F149" s="10"/>
      <c r="G149" s="10"/>
      <c r="H149" s="10"/>
      <c r="I149" s="11" t="str">
        <f aca="false">IF($A149="","",SUMIFS(예시_입출고기록!$E$5:$E$1004,예시_입출고기록!$C$5:$C$1004,$A149,예시_입출고기록!$B$5:$B$1004,"입고"))</f>
        <v/>
      </c>
      <c r="J149" s="11" t="str">
        <f aca="false">IF($A149="","",SUMIFS(예시_입출고기록!$E$5:$E$1004,예시_입출고기록!$C$5:$C$1004,$A149,예시_입출고기록!$B$5:$B$1004,"출고"))</f>
        <v/>
      </c>
      <c r="K149" s="11" t="str">
        <f aca="false">IF($A149="","",N(G149)+I149-J149)</f>
        <v/>
      </c>
      <c r="L149" s="11" t="str">
        <f aca="false">IF($A149="","",K149*N(H149))</f>
        <v/>
      </c>
      <c r="M149" s="12" t="str">
        <f aca="false">IF($A149="","",IF(K149&lt;0,"마이너스",IF(K149&lt;N(F149),"부족","정상")))</f>
        <v/>
      </c>
    </row>
    <row r="150" customFormat="false" ht="15" hidden="false" customHeight="false" outlineLevel="0" collapsed="false">
      <c r="A150" s="9"/>
      <c r="B150" s="9"/>
      <c r="C150" s="9"/>
      <c r="D150" s="9"/>
      <c r="E150" s="9"/>
      <c r="F150" s="10"/>
      <c r="G150" s="10"/>
      <c r="H150" s="10"/>
      <c r="I150" s="11" t="str">
        <f aca="false">IF($A150="","",SUMIFS(예시_입출고기록!$E$5:$E$1004,예시_입출고기록!$C$5:$C$1004,$A150,예시_입출고기록!$B$5:$B$1004,"입고"))</f>
        <v/>
      </c>
      <c r="J150" s="11" t="str">
        <f aca="false">IF($A150="","",SUMIFS(예시_입출고기록!$E$5:$E$1004,예시_입출고기록!$C$5:$C$1004,$A150,예시_입출고기록!$B$5:$B$1004,"출고"))</f>
        <v/>
      </c>
      <c r="K150" s="11" t="str">
        <f aca="false">IF($A150="","",N(G150)+I150-J150)</f>
        <v/>
      </c>
      <c r="L150" s="11" t="str">
        <f aca="false">IF($A150="","",K150*N(H150))</f>
        <v/>
      </c>
      <c r="M150" s="12" t="str">
        <f aca="false">IF($A150="","",IF(K150&lt;0,"마이너스",IF(K150&lt;N(F150),"부족","정상")))</f>
        <v/>
      </c>
    </row>
    <row r="151" customFormat="false" ht="15" hidden="false" customHeight="false" outlineLevel="0" collapsed="false">
      <c r="A151" s="9"/>
      <c r="B151" s="9"/>
      <c r="C151" s="9"/>
      <c r="D151" s="9"/>
      <c r="E151" s="9"/>
      <c r="F151" s="10"/>
      <c r="G151" s="10"/>
      <c r="H151" s="10"/>
      <c r="I151" s="11" t="str">
        <f aca="false">IF($A151="","",SUMIFS(예시_입출고기록!$E$5:$E$1004,예시_입출고기록!$C$5:$C$1004,$A151,예시_입출고기록!$B$5:$B$1004,"입고"))</f>
        <v/>
      </c>
      <c r="J151" s="11" t="str">
        <f aca="false">IF($A151="","",SUMIFS(예시_입출고기록!$E$5:$E$1004,예시_입출고기록!$C$5:$C$1004,$A151,예시_입출고기록!$B$5:$B$1004,"출고"))</f>
        <v/>
      </c>
      <c r="K151" s="11" t="str">
        <f aca="false">IF($A151="","",N(G151)+I151-J151)</f>
        <v/>
      </c>
      <c r="L151" s="11" t="str">
        <f aca="false">IF($A151="","",K151*N(H151))</f>
        <v/>
      </c>
      <c r="M151" s="12" t="str">
        <f aca="false">IF($A151="","",IF(K151&lt;0,"마이너스",IF(K151&lt;N(F151),"부족","정상")))</f>
        <v/>
      </c>
    </row>
    <row r="152" customFormat="false" ht="15" hidden="false" customHeight="false" outlineLevel="0" collapsed="false">
      <c r="A152" s="9"/>
      <c r="B152" s="9"/>
      <c r="C152" s="9"/>
      <c r="D152" s="9"/>
      <c r="E152" s="9"/>
      <c r="F152" s="10"/>
      <c r="G152" s="10"/>
      <c r="H152" s="10"/>
      <c r="I152" s="11" t="str">
        <f aca="false">IF($A152="","",SUMIFS(예시_입출고기록!$E$5:$E$1004,예시_입출고기록!$C$5:$C$1004,$A152,예시_입출고기록!$B$5:$B$1004,"입고"))</f>
        <v/>
      </c>
      <c r="J152" s="11" t="str">
        <f aca="false">IF($A152="","",SUMIFS(예시_입출고기록!$E$5:$E$1004,예시_입출고기록!$C$5:$C$1004,$A152,예시_입출고기록!$B$5:$B$1004,"출고"))</f>
        <v/>
      </c>
      <c r="K152" s="11" t="str">
        <f aca="false">IF($A152="","",N(G152)+I152-J152)</f>
        <v/>
      </c>
      <c r="L152" s="11" t="str">
        <f aca="false">IF($A152="","",K152*N(H152))</f>
        <v/>
      </c>
      <c r="M152" s="12" t="str">
        <f aca="false">IF($A152="","",IF(K152&lt;0,"마이너스",IF(K152&lt;N(F152),"부족","정상")))</f>
        <v/>
      </c>
    </row>
    <row r="153" customFormat="false" ht="15" hidden="false" customHeight="false" outlineLevel="0" collapsed="false">
      <c r="A153" s="9"/>
      <c r="B153" s="9"/>
      <c r="C153" s="9"/>
      <c r="D153" s="9"/>
      <c r="E153" s="9"/>
      <c r="F153" s="10"/>
      <c r="G153" s="10"/>
      <c r="H153" s="10"/>
      <c r="I153" s="11" t="str">
        <f aca="false">IF($A153="","",SUMIFS(예시_입출고기록!$E$5:$E$1004,예시_입출고기록!$C$5:$C$1004,$A153,예시_입출고기록!$B$5:$B$1004,"입고"))</f>
        <v/>
      </c>
      <c r="J153" s="11" t="str">
        <f aca="false">IF($A153="","",SUMIFS(예시_입출고기록!$E$5:$E$1004,예시_입출고기록!$C$5:$C$1004,$A153,예시_입출고기록!$B$5:$B$1004,"출고"))</f>
        <v/>
      </c>
      <c r="K153" s="11" t="str">
        <f aca="false">IF($A153="","",N(G153)+I153-J153)</f>
        <v/>
      </c>
      <c r="L153" s="11" t="str">
        <f aca="false">IF($A153="","",K153*N(H153))</f>
        <v/>
      </c>
      <c r="M153" s="12" t="str">
        <f aca="false">IF($A153="","",IF(K153&lt;0,"마이너스",IF(K153&lt;N(F153),"부족","정상")))</f>
        <v/>
      </c>
    </row>
    <row r="154" customFormat="false" ht="15" hidden="false" customHeight="false" outlineLevel="0" collapsed="false">
      <c r="A154" s="9"/>
      <c r="B154" s="9"/>
      <c r="C154" s="9"/>
      <c r="D154" s="9"/>
      <c r="E154" s="9"/>
      <c r="F154" s="10"/>
      <c r="G154" s="10"/>
      <c r="H154" s="10"/>
      <c r="I154" s="11" t="str">
        <f aca="false">IF($A154="","",SUMIFS(예시_입출고기록!$E$5:$E$1004,예시_입출고기록!$C$5:$C$1004,$A154,예시_입출고기록!$B$5:$B$1004,"입고"))</f>
        <v/>
      </c>
      <c r="J154" s="11" t="str">
        <f aca="false">IF($A154="","",SUMIFS(예시_입출고기록!$E$5:$E$1004,예시_입출고기록!$C$5:$C$1004,$A154,예시_입출고기록!$B$5:$B$1004,"출고"))</f>
        <v/>
      </c>
      <c r="K154" s="11" t="str">
        <f aca="false">IF($A154="","",N(G154)+I154-J154)</f>
        <v/>
      </c>
      <c r="L154" s="11" t="str">
        <f aca="false">IF($A154="","",K154*N(H154))</f>
        <v/>
      </c>
      <c r="M154" s="12" t="str">
        <f aca="false">IF($A154="","",IF(K154&lt;0,"마이너스",IF(K154&lt;N(F154),"부족","정상")))</f>
        <v/>
      </c>
    </row>
    <row r="155" customFormat="false" ht="15" hidden="false" customHeight="false" outlineLevel="0" collapsed="false">
      <c r="A155" s="9"/>
      <c r="B155" s="9"/>
      <c r="C155" s="9"/>
      <c r="D155" s="9"/>
      <c r="E155" s="9"/>
      <c r="F155" s="10"/>
      <c r="G155" s="10"/>
      <c r="H155" s="10"/>
      <c r="I155" s="11" t="str">
        <f aca="false">IF($A155="","",SUMIFS(예시_입출고기록!$E$5:$E$1004,예시_입출고기록!$C$5:$C$1004,$A155,예시_입출고기록!$B$5:$B$1004,"입고"))</f>
        <v/>
      </c>
      <c r="J155" s="11" t="str">
        <f aca="false">IF($A155="","",SUMIFS(예시_입출고기록!$E$5:$E$1004,예시_입출고기록!$C$5:$C$1004,$A155,예시_입출고기록!$B$5:$B$1004,"출고"))</f>
        <v/>
      </c>
      <c r="K155" s="11" t="str">
        <f aca="false">IF($A155="","",N(G155)+I155-J155)</f>
        <v/>
      </c>
      <c r="L155" s="11" t="str">
        <f aca="false">IF($A155="","",K155*N(H155))</f>
        <v/>
      </c>
      <c r="M155" s="12" t="str">
        <f aca="false">IF($A155="","",IF(K155&lt;0,"마이너스",IF(K155&lt;N(F155),"부족","정상")))</f>
        <v/>
      </c>
    </row>
    <row r="156" customFormat="false" ht="15" hidden="false" customHeight="false" outlineLevel="0" collapsed="false">
      <c r="A156" s="9"/>
      <c r="B156" s="9"/>
      <c r="C156" s="9"/>
      <c r="D156" s="9"/>
      <c r="E156" s="9"/>
      <c r="F156" s="10"/>
      <c r="G156" s="10"/>
      <c r="H156" s="10"/>
      <c r="I156" s="11" t="str">
        <f aca="false">IF($A156="","",SUMIFS(예시_입출고기록!$E$5:$E$1004,예시_입출고기록!$C$5:$C$1004,$A156,예시_입출고기록!$B$5:$B$1004,"입고"))</f>
        <v/>
      </c>
      <c r="J156" s="11" t="str">
        <f aca="false">IF($A156="","",SUMIFS(예시_입출고기록!$E$5:$E$1004,예시_입출고기록!$C$5:$C$1004,$A156,예시_입출고기록!$B$5:$B$1004,"출고"))</f>
        <v/>
      </c>
      <c r="K156" s="11" t="str">
        <f aca="false">IF($A156="","",N(G156)+I156-J156)</f>
        <v/>
      </c>
      <c r="L156" s="11" t="str">
        <f aca="false">IF($A156="","",K156*N(H156))</f>
        <v/>
      </c>
      <c r="M156" s="12" t="str">
        <f aca="false">IF($A156="","",IF(K156&lt;0,"마이너스",IF(K156&lt;N(F156),"부족","정상")))</f>
        <v/>
      </c>
    </row>
    <row r="157" customFormat="false" ht="15" hidden="false" customHeight="false" outlineLevel="0" collapsed="false">
      <c r="A157" s="9"/>
      <c r="B157" s="9"/>
      <c r="C157" s="9"/>
      <c r="D157" s="9"/>
      <c r="E157" s="9"/>
      <c r="F157" s="10"/>
      <c r="G157" s="10"/>
      <c r="H157" s="10"/>
      <c r="I157" s="11" t="str">
        <f aca="false">IF($A157="","",SUMIFS(예시_입출고기록!$E$5:$E$1004,예시_입출고기록!$C$5:$C$1004,$A157,예시_입출고기록!$B$5:$B$1004,"입고"))</f>
        <v/>
      </c>
      <c r="J157" s="11" t="str">
        <f aca="false">IF($A157="","",SUMIFS(예시_입출고기록!$E$5:$E$1004,예시_입출고기록!$C$5:$C$1004,$A157,예시_입출고기록!$B$5:$B$1004,"출고"))</f>
        <v/>
      </c>
      <c r="K157" s="11" t="str">
        <f aca="false">IF($A157="","",N(G157)+I157-J157)</f>
        <v/>
      </c>
      <c r="L157" s="11" t="str">
        <f aca="false">IF($A157="","",K157*N(H157))</f>
        <v/>
      </c>
      <c r="M157" s="12" t="str">
        <f aca="false">IF($A157="","",IF(K157&lt;0,"마이너스",IF(K157&lt;N(F157),"부족","정상")))</f>
        <v/>
      </c>
    </row>
    <row r="158" customFormat="false" ht="15" hidden="false" customHeight="false" outlineLevel="0" collapsed="false">
      <c r="A158" s="9"/>
      <c r="B158" s="9"/>
      <c r="C158" s="9"/>
      <c r="D158" s="9"/>
      <c r="E158" s="9"/>
      <c r="F158" s="10"/>
      <c r="G158" s="10"/>
      <c r="H158" s="10"/>
      <c r="I158" s="11" t="str">
        <f aca="false">IF($A158="","",SUMIFS(예시_입출고기록!$E$5:$E$1004,예시_입출고기록!$C$5:$C$1004,$A158,예시_입출고기록!$B$5:$B$1004,"입고"))</f>
        <v/>
      </c>
      <c r="J158" s="11" t="str">
        <f aca="false">IF($A158="","",SUMIFS(예시_입출고기록!$E$5:$E$1004,예시_입출고기록!$C$5:$C$1004,$A158,예시_입출고기록!$B$5:$B$1004,"출고"))</f>
        <v/>
      </c>
      <c r="K158" s="11" t="str">
        <f aca="false">IF($A158="","",N(G158)+I158-J158)</f>
        <v/>
      </c>
      <c r="L158" s="11" t="str">
        <f aca="false">IF($A158="","",K158*N(H158))</f>
        <v/>
      </c>
      <c r="M158" s="12" t="str">
        <f aca="false">IF($A158="","",IF(K158&lt;0,"마이너스",IF(K158&lt;N(F158),"부족","정상")))</f>
        <v/>
      </c>
    </row>
    <row r="159" customFormat="false" ht="15" hidden="false" customHeight="false" outlineLevel="0" collapsed="false">
      <c r="A159" s="9"/>
      <c r="B159" s="9"/>
      <c r="C159" s="9"/>
      <c r="D159" s="9"/>
      <c r="E159" s="9"/>
      <c r="F159" s="10"/>
      <c r="G159" s="10"/>
      <c r="H159" s="10"/>
      <c r="I159" s="11" t="str">
        <f aca="false">IF($A159="","",SUMIFS(예시_입출고기록!$E$5:$E$1004,예시_입출고기록!$C$5:$C$1004,$A159,예시_입출고기록!$B$5:$B$1004,"입고"))</f>
        <v/>
      </c>
      <c r="J159" s="11" t="str">
        <f aca="false">IF($A159="","",SUMIFS(예시_입출고기록!$E$5:$E$1004,예시_입출고기록!$C$5:$C$1004,$A159,예시_입출고기록!$B$5:$B$1004,"출고"))</f>
        <v/>
      </c>
      <c r="K159" s="11" t="str">
        <f aca="false">IF($A159="","",N(G159)+I159-J159)</f>
        <v/>
      </c>
      <c r="L159" s="11" t="str">
        <f aca="false">IF($A159="","",K159*N(H159))</f>
        <v/>
      </c>
      <c r="M159" s="12" t="str">
        <f aca="false">IF($A159="","",IF(K159&lt;0,"마이너스",IF(K159&lt;N(F159),"부족","정상")))</f>
        <v/>
      </c>
    </row>
    <row r="160" customFormat="false" ht="15" hidden="false" customHeight="false" outlineLevel="0" collapsed="false">
      <c r="A160" s="9"/>
      <c r="B160" s="9"/>
      <c r="C160" s="9"/>
      <c r="D160" s="9"/>
      <c r="E160" s="9"/>
      <c r="F160" s="10"/>
      <c r="G160" s="10"/>
      <c r="H160" s="10"/>
      <c r="I160" s="11" t="str">
        <f aca="false">IF($A160="","",SUMIFS(예시_입출고기록!$E$5:$E$1004,예시_입출고기록!$C$5:$C$1004,$A160,예시_입출고기록!$B$5:$B$1004,"입고"))</f>
        <v/>
      </c>
      <c r="J160" s="11" t="str">
        <f aca="false">IF($A160="","",SUMIFS(예시_입출고기록!$E$5:$E$1004,예시_입출고기록!$C$5:$C$1004,$A160,예시_입출고기록!$B$5:$B$1004,"출고"))</f>
        <v/>
      </c>
      <c r="K160" s="11" t="str">
        <f aca="false">IF($A160="","",N(G160)+I160-J160)</f>
        <v/>
      </c>
      <c r="L160" s="11" t="str">
        <f aca="false">IF($A160="","",K160*N(H160))</f>
        <v/>
      </c>
      <c r="M160" s="12" t="str">
        <f aca="false">IF($A160="","",IF(K160&lt;0,"마이너스",IF(K160&lt;N(F160),"부족","정상")))</f>
        <v/>
      </c>
    </row>
    <row r="161" customFormat="false" ht="15" hidden="false" customHeight="false" outlineLevel="0" collapsed="false">
      <c r="A161" s="9"/>
      <c r="B161" s="9"/>
      <c r="C161" s="9"/>
      <c r="D161" s="9"/>
      <c r="E161" s="9"/>
      <c r="F161" s="10"/>
      <c r="G161" s="10"/>
      <c r="H161" s="10"/>
      <c r="I161" s="11" t="str">
        <f aca="false">IF($A161="","",SUMIFS(예시_입출고기록!$E$5:$E$1004,예시_입출고기록!$C$5:$C$1004,$A161,예시_입출고기록!$B$5:$B$1004,"입고"))</f>
        <v/>
      </c>
      <c r="J161" s="11" t="str">
        <f aca="false">IF($A161="","",SUMIFS(예시_입출고기록!$E$5:$E$1004,예시_입출고기록!$C$5:$C$1004,$A161,예시_입출고기록!$B$5:$B$1004,"출고"))</f>
        <v/>
      </c>
      <c r="K161" s="11" t="str">
        <f aca="false">IF($A161="","",N(G161)+I161-J161)</f>
        <v/>
      </c>
      <c r="L161" s="11" t="str">
        <f aca="false">IF($A161="","",K161*N(H161))</f>
        <v/>
      </c>
      <c r="M161" s="12" t="str">
        <f aca="false">IF($A161="","",IF(K161&lt;0,"마이너스",IF(K161&lt;N(F161),"부족","정상")))</f>
        <v/>
      </c>
    </row>
    <row r="162" customFormat="false" ht="15" hidden="false" customHeight="false" outlineLevel="0" collapsed="false">
      <c r="A162" s="9"/>
      <c r="B162" s="9"/>
      <c r="C162" s="9"/>
      <c r="D162" s="9"/>
      <c r="E162" s="9"/>
      <c r="F162" s="10"/>
      <c r="G162" s="10"/>
      <c r="H162" s="10"/>
      <c r="I162" s="11" t="str">
        <f aca="false">IF($A162="","",SUMIFS(예시_입출고기록!$E$5:$E$1004,예시_입출고기록!$C$5:$C$1004,$A162,예시_입출고기록!$B$5:$B$1004,"입고"))</f>
        <v/>
      </c>
      <c r="J162" s="11" t="str">
        <f aca="false">IF($A162="","",SUMIFS(예시_입출고기록!$E$5:$E$1004,예시_입출고기록!$C$5:$C$1004,$A162,예시_입출고기록!$B$5:$B$1004,"출고"))</f>
        <v/>
      </c>
      <c r="K162" s="11" t="str">
        <f aca="false">IF($A162="","",N(G162)+I162-J162)</f>
        <v/>
      </c>
      <c r="L162" s="11" t="str">
        <f aca="false">IF($A162="","",K162*N(H162))</f>
        <v/>
      </c>
      <c r="M162" s="12" t="str">
        <f aca="false">IF($A162="","",IF(K162&lt;0,"마이너스",IF(K162&lt;N(F162),"부족","정상")))</f>
        <v/>
      </c>
    </row>
    <row r="163" customFormat="false" ht="15" hidden="false" customHeight="false" outlineLevel="0" collapsed="false">
      <c r="A163" s="9"/>
      <c r="B163" s="9"/>
      <c r="C163" s="9"/>
      <c r="D163" s="9"/>
      <c r="E163" s="9"/>
      <c r="F163" s="10"/>
      <c r="G163" s="10"/>
      <c r="H163" s="10"/>
      <c r="I163" s="11" t="str">
        <f aca="false">IF($A163="","",SUMIFS(예시_입출고기록!$E$5:$E$1004,예시_입출고기록!$C$5:$C$1004,$A163,예시_입출고기록!$B$5:$B$1004,"입고"))</f>
        <v/>
      </c>
      <c r="J163" s="11" t="str">
        <f aca="false">IF($A163="","",SUMIFS(예시_입출고기록!$E$5:$E$1004,예시_입출고기록!$C$5:$C$1004,$A163,예시_입출고기록!$B$5:$B$1004,"출고"))</f>
        <v/>
      </c>
      <c r="K163" s="11" t="str">
        <f aca="false">IF($A163="","",N(G163)+I163-J163)</f>
        <v/>
      </c>
      <c r="L163" s="11" t="str">
        <f aca="false">IF($A163="","",K163*N(H163))</f>
        <v/>
      </c>
      <c r="M163" s="12" t="str">
        <f aca="false">IF($A163="","",IF(K163&lt;0,"마이너스",IF(K163&lt;N(F163),"부족","정상")))</f>
        <v/>
      </c>
    </row>
    <row r="164" customFormat="false" ht="15" hidden="false" customHeight="false" outlineLevel="0" collapsed="false">
      <c r="A164" s="9"/>
      <c r="B164" s="9"/>
      <c r="C164" s="9"/>
      <c r="D164" s="9"/>
      <c r="E164" s="9"/>
      <c r="F164" s="10"/>
      <c r="G164" s="10"/>
      <c r="H164" s="10"/>
      <c r="I164" s="11" t="str">
        <f aca="false">IF($A164="","",SUMIFS(예시_입출고기록!$E$5:$E$1004,예시_입출고기록!$C$5:$C$1004,$A164,예시_입출고기록!$B$5:$B$1004,"입고"))</f>
        <v/>
      </c>
      <c r="J164" s="11" t="str">
        <f aca="false">IF($A164="","",SUMIFS(예시_입출고기록!$E$5:$E$1004,예시_입출고기록!$C$5:$C$1004,$A164,예시_입출고기록!$B$5:$B$1004,"출고"))</f>
        <v/>
      </c>
      <c r="K164" s="11" t="str">
        <f aca="false">IF($A164="","",N(G164)+I164-J164)</f>
        <v/>
      </c>
      <c r="L164" s="11" t="str">
        <f aca="false">IF($A164="","",K164*N(H164))</f>
        <v/>
      </c>
      <c r="M164" s="12" t="str">
        <f aca="false">IF($A164="","",IF(K164&lt;0,"마이너스",IF(K164&lt;N(F164),"부족","정상")))</f>
        <v/>
      </c>
    </row>
    <row r="165" customFormat="false" ht="15" hidden="false" customHeight="false" outlineLevel="0" collapsed="false">
      <c r="A165" s="9"/>
      <c r="B165" s="9"/>
      <c r="C165" s="9"/>
      <c r="D165" s="9"/>
      <c r="E165" s="9"/>
      <c r="F165" s="10"/>
      <c r="G165" s="10"/>
      <c r="H165" s="10"/>
      <c r="I165" s="11" t="str">
        <f aca="false">IF($A165="","",SUMIFS(예시_입출고기록!$E$5:$E$1004,예시_입출고기록!$C$5:$C$1004,$A165,예시_입출고기록!$B$5:$B$1004,"입고"))</f>
        <v/>
      </c>
      <c r="J165" s="11" t="str">
        <f aca="false">IF($A165="","",SUMIFS(예시_입출고기록!$E$5:$E$1004,예시_입출고기록!$C$5:$C$1004,$A165,예시_입출고기록!$B$5:$B$1004,"출고"))</f>
        <v/>
      </c>
      <c r="K165" s="11" t="str">
        <f aca="false">IF($A165="","",N(G165)+I165-J165)</f>
        <v/>
      </c>
      <c r="L165" s="11" t="str">
        <f aca="false">IF($A165="","",K165*N(H165))</f>
        <v/>
      </c>
      <c r="M165" s="12" t="str">
        <f aca="false">IF($A165="","",IF(K165&lt;0,"마이너스",IF(K165&lt;N(F165),"부족","정상")))</f>
        <v/>
      </c>
    </row>
    <row r="166" customFormat="false" ht="15" hidden="false" customHeight="false" outlineLevel="0" collapsed="false">
      <c r="A166" s="9"/>
      <c r="B166" s="9"/>
      <c r="C166" s="9"/>
      <c r="D166" s="9"/>
      <c r="E166" s="9"/>
      <c r="F166" s="10"/>
      <c r="G166" s="10"/>
      <c r="H166" s="10"/>
      <c r="I166" s="11" t="str">
        <f aca="false">IF($A166="","",SUMIFS(예시_입출고기록!$E$5:$E$1004,예시_입출고기록!$C$5:$C$1004,$A166,예시_입출고기록!$B$5:$B$1004,"입고"))</f>
        <v/>
      </c>
      <c r="J166" s="11" t="str">
        <f aca="false">IF($A166="","",SUMIFS(예시_입출고기록!$E$5:$E$1004,예시_입출고기록!$C$5:$C$1004,$A166,예시_입출고기록!$B$5:$B$1004,"출고"))</f>
        <v/>
      </c>
      <c r="K166" s="11" t="str">
        <f aca="false">IF($A166="","",N(G166)+I166-J166)</f>
        <v/>
      </c>
      <c r="L166" s="11" t="str">
        <f aca="false">IF($A166="","",K166*N(H166))</f>
        <v/>
      </c>
      <c r="M166" s="12" t="str">
        <f aca="false">IF($A166="","",IF(K166&lt;0,"마이너스",IF(K166&lt;N(F166),"부족","정상")))</f>
        <v/>
      </c>
    </row>
    <row r="167" customFormat="false" ht="15" hidden="false" customHeight="false" outlineLevel="0" collapsed="false">
      <c r="A167" s="9"/>
      <c r="B167" s="9"/>
      <c r="C167" s="9"/>
      <c r="D167" s="9"/>
      <c r="E167" s="9"/>
      <c r="F167" s="10"/>
      <c r="G167" s="10"/>
      <c r="H167" s="10"/>
      <c r="I167" s="11" t="str">
        <f aca="false">IF($A167="","",SUMIFS(예시_입출고기록!$E$5:$E$1004,예시_입출고기록!$C$5:$C$1004,$A167,예시_입출고기록!$B$5:$B$1004,"입고"))</f>
        <v/>
      </c>
      <c r="J167" s="11" t="str">
        <f aca="false">IF($A167="","",SUMIFS(예시_입출고기록!$E$5:$E$1004,예시_입출고기록!$C$5:$C$1004,$A167,예시_입출고기록!$B$5:$B$1004,"출고"))</f>
        <v/>
      </c>
      <c r="K167" s="11" t="str">
        <f aca="false">IF($A167="","",N(G167)+I167-J167)</f>
        <v/>
      </c>
      <c r="L167" s="11" t="str">
        <f aca="false">IF($A167="","",K167*N(H167))</f>
        <v/>
      </c>
      <c r="M167" s="12" t="str">
        <f aca="false">IF($A167="","",IF(K167&lt;0,"마이너스",IF(K167&lt;N(F167),"부족","정상")))</f>
        <v/>
      </c>
    </row>
    <row r="168" customFormat="false" ht="15" hidden="false" customHeight="false" outlineLevel="0" collapsed="false">
      <c r="A168" s="9"/>
      <c r="B168" s="9"/>
      <c r="C168" s="9"/>
      <c r="D168" s="9"/>
      <c r="E168" s="9"/>
      <c r="F168" s="10"/>
      <c r="G168" s="10"/>
      <c r="H168" s="10"/>
      <c r="I168" s="11" t="str">
        <f aca="false">IF($A168="","",SUMIFS(예시_입출고기록!$E$5:$E$1004,예시_입출고기록!$C$5:$C$1004,$A168,예시_입출고기록!$B$5:$B$1004,"입고"))</f>
        <v/>
      </c>
      <c r="J168" s="11" t="str">
        <f aca="false">IF($A168="","",SUMIFS(예시_입출고기록!$E$5:$E$1004,예시_입출고기록!$C$5:$C$1004,$A168,예시_입출고기록!$B$5:$B$1004,"출고"))</f>
        <v/>
      </c>
      <c r="K168" s="11" t="str">
        <f aca="false">IF($A168="","",N(G168)+I168-J168)</f>
        <v/>
      </c>
      <c r="L168" s="11" t="str">
        <f aca="false">IF($A168="","",K168*N(H168))</f>
        <v/>
      </c>
      <c r="M168" s="12" t="str">
        <f aca="false">IF($A168="","",IF(K168&lt;0,"마이너스",IF(K168&lt;N(F168),"부족","정상")))</f>
        <v/>
      </c>
    </row>
    <row r="169" customFormat="false" ht="15" hidden="false" customHeight="false" outlineLevel="0" collapsed="false">
      <c r="A169" s="9"/>
      <c r="B169" s="9"/>
      <c r="C169" s="9"/>
      <c r="D169" s="9"/>
      <c r="E169" s="9"/>
      <c r="F169" s="10"/>
      <c r="G169" s="10"/>
      <c r="H169" s="10"/>
      <c r="I169" s="11" t="str">
        <f aca="false">IF($A169="","",SUMIFS(예시_입출고기록!$E$5:$E$1004,예시_입출고기록!$C$5:$C$1004,$A169,예시_입출고기록!$B$5:$B$1004,"입고"))</f>
        <v/>
      </c>
      <c r="J169" s="11" t="str">
        <f aca="false">IF($A169="","",SUMIFS(예시_입출고기록!$E$5:$E$1004,예시_입출고기록!$C$5:$C$1004,$A169,예시_입출고기록!$B$5:$B$1004,"출고"))</f>
        <v/>
      </c>
      <c r="K169" s="11" t="str">
        <f aca="false">IF($A169="","",N(G169)+I169-J169)</f>
        <v/>
      </c>
      <c r="L169" s="11" t="str">
        <f aca="false">IF($A169="","",K169*N(H169))</f>
        <v/>
      </c>
      <c r="M169" s="12" t="str">
        <f aca="false">IF($A169="","",IF(K169&lt;0,"마이너스",IF(K169&lt;N(F169),"부족","정상")))</f>
        <v/>
      </c>
    </row>
    <row r="170" customFormat="false" ht="15" hidden="false" customHeight="false" outlineLevel="0" collapsed="false">
      <c r="A170" s="9"/>
      <c r="B170" s="9"/>
      <c r="C170" s="9"/>
      <c r="D170" s="9"/>
      <c r="E170" s="9"/>
      <c r="F170" s="10"/>
      <c r="G170" s="10"/>
      <c r="H170" s="10"/>
      <c r="I170" s="11" t="str">
        <f aca="false">IF($A170="","",SUMIFS(예시_입출고기록!$E$5:$E$1004,예시_입출고기록!$C$5:$C$1004,$A170,예시_입출고기록!$B$5:$B$1004,"입고"))</f>
        <v/>
      </c>
      <c r="J170" s="11" t="str">
        <f aca="false">IF($A170="","",SUMIFS(예시_입출고기록!$E$5:$E$1004,예시_입출고기록!$C$5:$C$1004,$A170,예시_입출고기록!$B$5:$B$1004,"출고"))</f>
        <v/>
      </c>
      <c r="K170" s="11" t="str">
        <f aca="false">IF($A170="","",N(G170)+I170-J170)</f>
        <v/>
      </c>
      <c r="L170" s="11" t="str">
        <f aca="false">IF($A170="","",K170*N(H170))</f>
        <v/>
      </c>
      <c r="M170" s="12" t="str">
        <f aca="false">IF($A170="","",IF(K170&lt;0,"마이너스",IF(K170&lt;N(F170),"부족","정상")))</f>
        <v/>
      </c>
    </row>
    <row r="171" customFormat="false" ht="15" hidden="false" customHeight="false" outlineLevel="0" collapsed="false">
      <c r="A171" s="9"/>
      <c r="B171" s="9"/>
      <c r="C171" s="9"/>
      <c r="D171" s="9"/>
      <c r="E171" s="9"/>
      <c r="F171" s="10"/>
      <c r="G171" s="10"/>
      <c r="H171" s="10"/>
      <c r="I171" s="11" t="str">
        <f aca="false">IF($A171="","",SUMIFS(예시_입출고기록!$E$5:$E$1004,예시_입출고기록!$C$5:$C$1004,$A171,예시_입출고기록!$B$5:$B$1004,"입고"))</f>
        <v/>
      </c>
      <c r="J171" s="11" t="str">
        <f aca="false">IF($A171="","",SUMIFS(예시_입출고기록!$E$5:$E$1004,예시_입출고기록!$C$5:$C$1004,$A171,예시_입출고기록!$B$5:$B$1004,"출고"))</f>
        <v/>
      </c>
      <c r="K171" s="11" t="str">
        <f aca="false">IF($A171="","",N(G171)+I171-J171)</f>
        <v/>
      </c>
      <c r="L171" s="11" t="str">
        <f aca="false">IF($A171="","",K171*N(H171))</f>
        <v/>
      </c>
      <c r="M171" s="12" t="str">
        <f aca="false">IF($A171="","",IF(K171&lt;0,"마이너스",IF(K171&lt;N(F171),"부족","정상")))</f>
        <v/>
      </c>
    </row>
    <row r="172" customFormat="false" ht="15" hidden="false" customHeight="false" outlineLevel="0" collapsed="false">
      <c r="A172" s="9"/>
      <c r="B172" s="9"/>
      <c r="C172" s="9"/>
      <c r="D172" s="9"/>
      <c r="E172" s="9"/>
      <c r="F172" s="10"/>
      <c r="G172" s="10"/>
      <c r="H172" s="10"/>
      <c r="I172" s="11" t="str">
        <f aca="false">IF($A172="","",SUMIFS(예시_입출고기록!$E$5:$E$1004,예시_입출고기록!$C$5:$C$1004,$A172,예시_입출고기록!$B$5:$B$1004,"입고"))</f>
        <v/>
      </c>
      <c r="J172" s="11" t="str">
        <f aca="false">IF($A172="","",SUMIFS(예시_입출고기록!$E$5:$E$1004,예시_입출고기록!$C$5:$C$1004,$A172,예시_입출고기록!$B$5:$B$1004,"출고"))</f>
        <v/>
      </c>
      <c r="K172" s="11" t="str">
        <f aca="false">IF($A172="","",N(G172)+I172-J172)</f>
        <v/>
      </c>
      <c r="L172" s="11" t="str">
        <f aca="false">IF($A172="","",K172*N(H172))</f>
        <v/>
      </c>
      <c r="M172" s="12" t="str">
        <f aca="false">IF($A172="","",IF(K172&lt;0,"마이너스",IF(K172&lt;N(F172),"부족","정상")))</f>
        <v/>
      </c>
    </row>
    <row r="173" customFormat="false" ht="15" hidden="false" customHeight="false" outlineLevel="0" collapsed="false">
      <c r="A173" s="9"/>
      <c r="B173" s="9"/>
      <c r="C173" s="9"/>
      <c r="D173" s="9"/>
      <c r="E173" s="9"/>
      <c r="F173" s="10"/>
      <c r="G173" s="10"/>
      <c r="H173" s="10"/>
      <c r="I173" s="11" t="str">
        <f aca="false">IF($A173="","",SUMIFS(예시_입출고기록!$E$5:$E$1004,예시_입출고기록!$C$5:$C$1004,$A173,예시_입출고기록!$B$5:$B$1004,"입고"))</f>
        <v/>
      </c>
      <c r="J173" s="11" t="str">
        <f aca="false">IF($A173="","",SUMIFS(예시_입출고기록!$E$5:$E$1004,예시_입출고기록!$C$5:$C$1004,$A173,예시_입출고기록!$B$5:$B$1004,"출고"))</f>
        <v/>
      </c>
      <c r="K173" s="11" t="str">
        <f aca="false">IF($A173="","",N(G173)+I173-J173)</f>
        <v/>
      </c>
      <c r="L173" s="11" t="str">
        <f aca="false">IF($A173="","",K173*N(H173))</f>
        <v/>
      </c>
      <c r="M173" s="12" t="str">
        <f aca="false">IF($A173="","",IF(K173&lt;0,"마이너스",IF(K173&lt;N(F173),"부족","정상")))</f>
        <v/>
      </c>
    </row>
    <row r="174" customFormat="false" ht="15" hidden="false" customHeight="false" outlineLevel="0" collapsed="false">
      <c r="A174" s="9"/>
      <c r="B174" s="9"/>
      <c r="C174" s="9"/>
      <c r="D174" s="9"/>
      <c r="E174" s="9"/>
      <c r="F174" s="10"/>
      <c r="G174" s="10"/>
      <c r="H174" s="10"/>
      <c r="I174" s="11" t="str">
        <f aca="false">IF($A174="","",SUMIFS(예시_입출고기록!$E$5:$E$1004,예시_입출고기록!$C$5:$C$1004,$A174,예시_입출고기록!$B$5:$B$1004,"입고"))</f>
        <v/>
      </c>
      <c r="J174" s="11" t="str">
        <f aca="false">IF($A174="","",SUMIFS(예시_입출고기록!$E$5:$E$1004,예시_입출고기록!$C$5:$C$1004,$A174,예시_입출고기록!$B$5:$B$1004,"출고"))</f>
        <v/>
      </c>
      <c r="K174" s="11" t="str">
        <f aca="false">IF($A174="","",N(G174)+I174-J174)</f>
        <v/>
      </c>
      <c r="L174" s="11" t="str">
        <f aca="false">IF($A174="","",K174*N(H174))</f>
        <v/>
      </c>
      <c r="M174" s="12" t="str">
        <f aca="false">IF($A174="","",IF(K174&lt;0,"마이너스",IF(K174&lt;N(F174),"부족","정상")))</f>
        <v/>
      </c>
    </row>
    <row r="175" customFormat="false" ht="15" hidden="false" customHeight="false" outlineLevel="0" collapsed="false">
      <c r="A175" s="9"/>
      <c r="B175" s="9"/>
      <c r="C175" s="9"/>
      <c r="D175" s="9"/>
      <c r="E175" s="9"/>
      <c r="F175" s="10"/>
      <c r="G175" s="10"/>
      <c r="H175" s="10"/>
      <c r="I175" s="11" t="str">
        <f aca="false">IF($A175="","",SUMIFS(예시_입출고기록!$E$5:$E$1004,예시_입출고기록!$C$5:$C$1004,$A175,예시_입출고기록!$B$5:$B$1004,"입고"))</f>
        <v/>
      </c>
      <c r="J175" s="11" t="str">
        <f aca="false">IF($A175="","",SUMIFS(예시_입출고기록!$E$5:$E$1004,예시_입출고기록!$C$5:$C$1004,$A175,예시_입출고기록!$B$5:$B$1004,"출고"))</f>
        <v/>
      </c>
      <c r="K175" s="11" t="str">
        <f aca="false">IF($A175="","",N(G175)+I175-J175)</f>
        <v/>
      </c>
      <c r="L175" s="11" t="str">
        <f aca="false">IF($A175="","",K175*N(H175))</f>
        <v/>
      </c>
      <c r="M175" s="12" t="str">
        <f aca="false">IF($A175="","",IF(K175&lt;0,"마이너스",IF(K175&lt;N(F175),"부족","정상")))</f>
        <v/>
      </c>
    </row>
    <row r="176" customFormat="false" ht="15" hidden="false" customHeight="false" outlineLevel="0" collapsed="false">
      <c r="A176" s="9"/>
      <c r="B176" s="9"/>
      <c r="C176" s="9"/>
      <c r="D176" s="9"/>
      <c r="E176" s="9"/>
      <c r="F176" s="10"/>
      <c r="G176" s="10"/>
      <c r="H176" s="10"/>
      <c r="I176" s="11" t="str">
        <f aca="false">IF($A176="","",SUMIFS(예시_입출고기록!$E$5:$E$1004,예시_입출고기록!$C$5:$C$1004,$A176,예시_입출고기록!$B$5:$B$1004,"입고"))</f>
        <v/>
      </c>
      <c r="J176" s="11" t="str">
        <f aca="false">IF($A176="","",SUMIFS(예시_입출고기록!$E$5:$E$1004,예시_입출고기록!$C$5:$C$1004,$A176,예시_입출고기록!$B$5:$B$1004,"출고"))</f>
        <v/>
      </c>
      <c r="K176" s="11" t="str">
        <f aca="false">IF($A176="","",N(G176)+I176-J176)</f>
        <v/>
      </c>
      <c r="L176" s="11" t="str">
        <f aca="false">IF($A176="","",K176*N(H176))</f>
        <v/>
      </c>
      <c r="M176" s="12" t="str">
        <f aca="false">IF($A176="","",IF(K176&lt;0,"마이너스",IF(K176&lt;N(F176),"부족","정상")))</f>
        <v/>
      </c>
    </row>
    <row r="177" customFormat="false" ht="15" hidden="false" customHeight="false" outlineLevel="0" collapsed="false">
      <c r="A177" s="9"/>
      <c r="B177" s="9"/>
      <c r="C177" s="9"/>
      <c r="D177" s="9"/>
      <c r="E177" s="9"/>
      <c r="F177" s="10"/>
      <c r="G177" s="10"/>
      <c r="H177" s="10"/>
      <c r="I177" s="11" t="str">
        <f aca="false">IF($A177="","",SUMIFS(예시_입출고기록!$E$5:$E$1004,예시_입출고기록!$C$5:$C$1004,$A177,예시_입출고기록!$B$5:$B$1004,"입고"))</f>
        <v/>
      </c>
      <c r="J177" s="11" t="str">
        <f aca="false">IF($A177="","",SUMIFS(예시_입출고기록!$E$5:$E$1004,예시_입출고기록!$C$5:$C$1004,$A177,예시_입출고기록!$B$5:$B$1004,"출고"))</f>
        <v/>
      </c>
      <c r="K177" s="11" t="str">
        <f aca="false">IF($A177="","",N(G177)+I177-J177)</f>
        <v/>
      </c>
      <c r="L177" s="11" t="str">
        <f aca="false">IF($A177="","",K177*N(H177))</f>
        <v/>
      </c>
      <c r="M177" s="12" t="str">
        <f aca="false">IF($A177="","",IF(K177&lt;0,"마이너스",IF(K177&lt;N(F177),"부족","정상")))</f>
        <v/>
      </c>
    </row>
    <row r="178" customFormat="false" ht="15" hidden="false" customHeight="false" outlineLevel="0" collapsed="false">
      <c r="A178" s="9"/>
      <c r="B178" s="9"/>
      <c r="C178" s="9"/>
      <c r="D178" s="9"/>
      <c r="E178" s="9"/>
      <c r="F178" s="10"/>
      <c r="G178" s="10"/>
      <c r="H178" s="10"/>
      <c r="I178" s="11" t="str">
        <f aca="false">IF($A178="","",SUMIFS(예시_입출고기록!$E$5:$E$1004,예시_입출고기록!$C$5:$C$1004,$A178,예시_입출고기록!$B$5:$B$1004,"입고"))</f>
        <v/>
      </c>
      <c r="J178" s="11" t="str">
        <f aca="false">IF($A178="","",SUMIFS(예시_입출고기록!$E$5:$E$1004,예시_입출고기록!$C$5:$C$1004,$A178,예시_입출고기록!$B$5:$B$1004,"출고"))</f>
        <v/>
      </c>
      <c r="K178" s="11" t="str">
        <f aca="false">IF($A178="","",N(G178)+I178-J178)</f>
        <v/>
      </c>
      <c r="L178" s="11" t="str">
        <f aca="false">IF($A178="","",K178*N(H178))</f>
        <v/>
      </c>
      <c r="M178" s="12" t="str">
        <f aca="false">IF($A178="","",IF(K178&lt;0,"마이너스",IF(K178&lt;N(F178),"부족","정상")))</f>
        <v/>
      </c>
    </row>
    <row r="179" customFormat="false" ht="15" hidden="false" customHeight="false" outlineLevel="0" collapsed="false">
      <c r="A179" s="9"/>
      <c r="B179" s="9"/>
      <c r="C179" s="9"/>
      <c r="D179" s="9"/>
      <c r="E179" s="9"/>
      <c r="F179" s="10"/>
      <c r="G179" s="10"/>
      <c r="H179" s="10"/>
      <c r="I179" s="11" t="str">
        <f aca="false">IF($A179="","",SUMIFS(예시_입출고기록!$E$5:$E$1004,예시_입출고기록!$C$5:$C$1004,$A179,예시_입출고기록!$B$5:$B$1004,"입고"))</f>
        <v/>
      </c>
      <c r="J179" s="11" t="str">
        <f aca="false">IF($A179="","",SUMIFS(예시_입출고기록!$E$5:$E$1004,예시_입출고기록!$C$5:$C$1004,$A179,예시_입출고기록!$B$5:$B$1004,"출고"))</f>
        <v/>
      </c>
      <c r="K179" s="11" t="str">
        <f aca="false">IF($A179="","",N(G179)+I179-J179)</f>
        <v/>
      </c>
      <c r="L179" s="11" t="str">
        <f aca="false">IF($A179="","",K179*N(H179))</f>
        <v/>
      </c>
      <c r="M179" s="12" t="str">
        <f aca="false">IF($A179="","",IF(K179&lt;0,"마이너스",IF(K179&lt;N(F179),"부족","정상")))</f>
        <v/>
      </c>
    </row>
    <row r="180" customFormat="false" ht="15" hidden="false" customHeight="false" outlineLevel="0" collapsed="false">
      <c r="A180" s="9"/>
      <c r="B180" s="9"/>
      <c r="C180" s="9"/>
      <c r="D180" s="9"/>
      <c r="E180" s="9"/>
      <c r="F180" s="10"/>
      <c r="G180" s="10"/>
      <c r="H180" s="10"/>
      <c r="I180" s="11" t="str">
        <f aca="false">IF($A180="","",SUMIFS(예시_입출고기록!$E$5:$E$1004,예시_입출고기록!$C$5:$C$1004,$A180,예시_입출고기록!$B$5:$B$1004,"입고"))</f>
        <v/>
      </c>
      <c r="J180" s="11" t="str">
        <f aca="false">IF($A180="","",SUMIFS(예시_입출고기록!$E$5:$E$1004,예시_입출고기록!$C$5:$C$1004,$A180,예시_입출고기록!$B$5:$B$1004,"출고"))</f>
        <v/>
      </c>
      <c r="K180" s="11" t="str">
        <f aca="false">IF($A180="","",N(G180)+I180-J180)</f>
        <v/>
      </c>
      <c r="L180" s="11" t="str">
        <f aca="false">IF($A180="","",K180*N(H180))</f>
        <v/>
      </c>
      <c r="M180" s="12" t="str">
        <f aca="false">IF($A180="","",IF(K180&lt;0,"마이너스",IF(K180&lt;N(F180),"부족","정상")))</f>
        <v/>
      </c>
    </row>
    <row r="181" customFormat="false" ht="15" hidden="false" customHeight="false" outlineLevel="0" collapsed="false">
      <c r="A181" s="9"/>
      <c r="B181" s="9"/>
      <c r="C181" s="9"/>
      <c r="D181" s="9"/>
      <c r="E181" s="9"/>
      <c r="F181" s="10"/>
      <c r="G181" s="10"/>
      <c r="H181" s="10"/>
      <c r="I181" s="11" t="str">
        <f aca="false">IF($A181="","",SUMIFS(예시_입출고기록!$E$5:$E$1004,예시_입출고기록!$C$5:$C$1004,$A181,예시_입출고기록!$B$5:$B$1004,"입고"))</f>
        <v/>
      </c>
      <c r="J181" s="11" t="str">
        <f aca="false">IF($A181="","",SUMIFS(예시_입출고기록!$E$5:$E$1004,예시_입출고기록!$C$5:$C$1004,$A181,예시_입출고기록!$B$5:$B$1004,"출고"))</f>
        <v/>
      </c>
      <c r="K181" s="11" t="str">
        <f aca="false">IF($A181="","",N(G181)+I181-J181)</f>
        <v/>
      </c>
      <c r="L181" s="11" t="str">
        <f aca="false">IF($A181="","",K181*N(H181))</f>
        <v/>
      </c>
      <c r="M181" s="12" t="str">
        <f aca="false">IF($A181="","",IF(K181&lt;0,"마이너스",IF(K181&lt;N(F181),"부족","정상")))</f>
        <v/>
      </c>
    </row>
    <row r="182" customFormat="false" ht="15" hidden="false" customHeight="false" outlineLevel="0" collapsed="false">
      <c r="A182" s="9"/>
      <c r="B182" s="9"/>
      <c r="C182" s="9"/>
      <c r="D182" s="9"/>
      <c r="E182" s="9"/>
      <c r="F182" s="10"/>
      <c r="G182" s="10"/>
      <c r="H182" s="10"/>
      <c r="I182" s="11" t="str">
        <f aca="false">IF($A182="","",SUMIFS(예시_입출고기록!$E$5:$E$1004,예시_입출고기록!$C$5:$C$1004,$A182,예시_입출고기록!$B$5:$B$1004,"입고"))</f>
        <v/>
      </c>
      <c r="J182" s="11" t="str">
        <f aca="false">IF($A182="","",SUMIFS(예시_입출고기록!$E$5:$E$1004,예시_입출고기록!$C$5:$C$1004,$A182,예시_입출고기록!$B$5:$B$1004,"출고"))</f>
        <v/>
      </c>
      <c r="K182" s="11" t="str">
        <f aca="false">IF($A182="","",N(G182)+I182-J182)</f>
        <v/>
      </c>
      <c r="L182" s="11" t="str">
        <f aca="false">IF($A182="","",K182*N(H182))</f>
        <v/>
      </c>
      <c r="M182" s="12" t="str">
        <f aca="false">IF($A182="","",IF(K182&lt;0,"마이너스",IF(K182&lt;N(F182),"부족","정상")))</f>
        <v/>
      </c>
    </row>
    <row r="183" customFormat="false" ht="15" hidden="false" customHeight="false" outlineLevel="0" collapsed="false">
      <c r="A183" s="9"/>
      <c r="B183" s="9"/>
      <c r="C183" s="9"/>
      <c r="D183" s="9"/>
      <c r="E183" s="9"/>
      <c r="F183" s="10"/>
      <c r="G183" s="10"/>
      <c r="H183" s="10"/>
      <c r="I183" s="11" t="str">
        <f aca="false">IF($A183="","",SUMIFS(예시_입출고기록!$E$5:$E$1004,예시_입출고기록!$C$5:$C$1004,$A183,예시_입출고기록!$B$5:$B$1004,"입고"))</f>
        <v/>
      </c>
      <c r="J183" s="11" t="str">
        <f aca="false">IF($A183="","",SUMIFS(예시_입출고기록!$E$5:$E$1004,예시_입출고기록!$C$5:$C$1004,$A183,예시_입출고기록!$B$5:$B$1004,"출고"))</f>
        <v/>
      </c>
      <c r="K183" s="11" t="str">
        <f aca="false">IF($A183="","",N(G183)+I183-J183)</f>
        <v/>
      </c>
      <c r="L183" s="11" t="str">
        <f aca="false">IF($A183="","",K183*N(H183))</f>
        <v/>
      </c>
      <c r="M183" s="12" t="str">
        <f aca="false">IF($A183="","",IF(K183&lt;0,"마이너스",IF(K183&lt;N(F183),"부족","정상")))</f>
        <v/>
      </c>
    </row>
    <row r="184" customFormat="false" ht="15" hidden="false" customHeight="false" outlineLevel="0" collapsed="false">
      <c r="A184" s="9"/>
      <c r="B184" s="9"/>
      <c r="C184" s="9"/>
      <c r="D184" s="9"/>
      <c r="E184" s="9"/>
      <c r="F184" s="10"/>
      <c r="G184" s="10"/>
      <c r="H184" s="10"/>
      <c r="I184" s="11" t="str">
        <f aca="false">IF($A184="","",SUMIFS(예시_입출고기록!$E$5:$E$1004,예시_입출고기록!$C$5:$C$1004,$A184,예시_입출고기록!$B$5:$B$1004,"입고"))</f>
        <v/>
      </c>
      <c r="J184" s="11" t="str">
        <f aca="false">IF($A184="","",SUMIFS(예시_입출고기록!$E$5:$E$1004,예시_입출고기록!$C$5:$C$1004,$A184,예시_입출고기록!$B$5:$B$1004,"출고"))</f>
        <v/>
      </c>
      <c r="K184" s="11" t="str">
        <f aca="false">IF($A184="","",N(G184)+I184-J184)</f>
        <v/>
      </c>
      <c r="L184" s="11" t="str">
        <f aca="false">IF($A184="","",K184*N(H184))</f>
        <v/>
      </c>
      <c r="M184" s="12" t="str">
        <f aca="false">IF($A184="","",IF(K184&lt;0,"마이너스",IF(K184&lt;N(F184),"부족","정상")))</f>
        <v/>
      </c>
    </row>
    <row r="185" customFormat="false" ht="15" hidden="false" customHeight="false" outlineLevel="0" collapsed="false">
      <c r="A185" s="9"/>
      <c r="B185" s="9"/>
      <c r="C185" s="9"/>
      <c r="D185" s="9"/>
      <c r="E185" s="9"/>
      <c r="F185" s="10"/>
      <c r="G185" s="10"/>
      <c r="H185" s="10"/>
      <c r="I185" s="11" t="str">
        <f aca="false">IF($A185="","",SUMIFS(예시_입출고기록!$E$5:$E$1004,예시_입출고기록!$C$5:$C$1004,$A185,예시_입출고기록!$B$5:$B$1004,"입고"))</f>
        <v/>
      </c>
      <c r="J185" s="11" t="str">
        <f aca="false">IF($A185="","",SUMIFS(예시_입출고기록!$E$5:$E$1004,예시_입출고기록!$C$5:$C$1004,$A185,예시_입출고기록!$B$5:$B$1004,"출고"))</f>
        <v/>
      </c>
      <c r="K185" s="11" t="str">
        <f aca="false">IF($A185="","",N(G185)+I185-J185)</f>
        <v/>
      </c>
      <c r="L185" s="11" t="str">
        <f aca="false">IF($A185="","",K185*N(H185))</f>
        <v/>
      </c>
      <c r="M185" s="12" t="str">
        <f aca="false">IF($A185="","",IF(K185&lt;0,"마이너스",IF(K185&lt;N(F185),"부족","정상")))</f>
        <v/>
      </c>
    </row>
    <row r="186" customFormat="false" ht="15" hidden="false" customHeight="false" outlineLevel="0" collapsed="false">
      <c r="A186" s="9"/>
      <c r="B186" s="9"/>
      <c r="C186" s="9"/>
      <c r="D186" s="9"/>
      <c r="E186" s="9"/>
      <c r="F186" s="10"/>
      <c r="G186" s="10"/>
      <c r="H186" s="10"/>
      <c r="I186" s="11" t="str">
        <f aca="false">IF($A186="","",SUMIFS(예시_입출고기록!$E$5:$E$1004,예시_입출고기록!$C$5:$C$1004,$A186,예시_입출고기록!$B$5:$B$1004,"입고"))</f>
        <v/>
      </c>
      <c r="J186" s="11" t="str">
        <f aca="false">IF($A186="","",SUMIFS(예시_입출고기록!$E$5:$E$1004,예시_입출고기록!$C$5:$C$1004,$A186,예시_입출고기록!$B$5:$B$1004,"출고"))</f>
        <v/>
      </c>
      <c r="K186" s="11" t="str">
        <f aca="false">IF($A186="","",N(G186)+I186-J186)</f>
        <v/>
      </c>
      <c r="L186" s="11" t="str">
        <f aca="false">IF($A186="","",K186*N(H186))</f>
        <v/>
      </c>
      <c r="M186" s="12" t="str">
        <f aca="false">IF($A186="","",IF(K186&lt;0,"마이너스",IF(K186&lt;N(F186),"부족","정상")))</f>
        <v/>
      </c>
    </row>
    <row r="187" customFormat="false" ht="15" hidden="false" customHeight="false" outlineLevel="0" collapsed="false">
      <c r="A187" s="9"/>
      <c r="B187" s="9"/>
      <c r="C187" s="9"/>
      <c r="D187" s="9"/>
      <c r="E187" s="9"/>
      <c r="F187" s="10"/>
      <c r="G187" s="10"/>
      <c r="H187" s="10"/>
      <c r="I187" s="11" t="str">
        <f aca="false">IF($A187="","",SUMIFS(예시_입출고기록!$E$5:$E$1004,예시_입출고기록!$C$5:$C$1004,$A187,예시_입출고기록!$B$5:$B$1004,"입고"))</f>
        <v/>
      </c>
      <c r="J187" s="11" t="str">
        <f aca="false">IF($A187="","",SUMIFS(예시_입출고기록!$E$5:$E$1004,예시_입출고기록!$C$5:$C$1004,$A187,예시_입출고기록!$B$5:$B$1004,"출고"))</f>
        <v/>
      </c>
      <c r="K187" s="11" t="str">
        <f aca="false">IF($A187="","",N(G187)+I187-J187)</f>
        <v/>
      </c>
      <c r="L187" s="11" t="str">
        <f aca="false">IF($A187="","",K187*N(H187))</f>
        <v/>
      </c>
      <c r="M187" s="12" t="str">
        <f aca="false">IF($A187="","",IF(K187&lt;0,"마이너스",IF(K187&lt;N(F187),"부족","정상")))</f>
        <v/>
      </c>
    </row>
    <row r="188" customFormat="false" ht="15" hidden="false" customHeight="false" outlineLevel="0" collapsed="false">
      <c r="A188" s="9"/>
      <c r="B188" s="9"/>
      <c r="C188" s="9"/>
      <c r="D188" s="9"/>
      <c r="E188" s="9"/>
      <c r="F188" s="10"/>
      <c r="G188" s="10"/>
      <c r="H188" s="10"/>
      <c r="I188" s="11" t="str">
        <f aca="false">IF($A188="","",SUMIFS(예시_입출고기록!$E$5:$E$1004,예시_입출고기록!$C$5:$C$1004,$A188,예시_입출고기록!$B$5:$B$1004,"입고"))</f>
        <v/>
      </c>
      <c r="J188" s="11" t="str">
        <f aca="false">IF($A188="","",SUMIFS(예시_입출고기록!$E$5:$E$1004,예시_입출고기록!$C$5:$C$1004,$A188,예시_입출고기록!$B$5:$B$1004,"출고"))</f>
        <v/>
      </c>
      <c r="K188" s="11" t="str">
        <f aca="false">IF($A188="","",N(G188)+I188-J188)</f>
        <v/>
      </c>
      <c r="L188" s="11" t="str">
        <f aca="false">IF($A188="","",K188*N(H188))</f>
        <v/>
      </c>
      <c r="M188" s="12" t="str">
        <f aca="false">IF($A188="","",IF(K188&lt;0,"마이너스",IF(K188&lt;N(F188),"부족","정상")))</f>
        <v/>
      </c>
    </row>
    <row r="189" customFormat="false" ht="15" hidden="false" customHeight="false" outlineLevel="0" collapsed="false">
      <c r="A189" s="9"/>
      <c r="B189" s="9"/>
      <c r="C189" s="9"/>
      <c r="D189" s="9"/>
      <c r="E189" s="9"/>
      <c r="F189" s="10"/>
      <c r="G189" s="10"/>
      <c r="H189" s="10"/>
      <c r="I189" s="11" t="str">
        <f aca="false">IF($A189="","",SUMIFS(예시_입출고기록!$E$5:$E$1004,예시_입출고기록!$C$5:$C$1004,$A189,예시_입출고기록!$B$5:$B$1004,"입고"))</f>
        <v/>
      </c>
      <c r="J189" s="11" t="str">
        <f aca="false">IF($A189="","",SUMIFS(예시_입출고기록!$E$5:$E$1004,예시_입출고기록!$C$5:$C$1004,$A189,예시_입출고기록!$B$5:$B$1004,"출고"))</f>
        <v/>
      </c>
      <c r="K189" s="11" t="str">
        <f aca="false">IF($A189="","",N(G189)+I189-J189)</f>
        <v/>
      </c>
      <c r="L189" s="11" t="str">
        <f aca="false">IF($A189="","",K189*N(H189))</f>
        <v/>
      </c>
      <c r="M189" s="12" t="str">
        <f aca="false">IF($A189="","",IF(K189&lt;0,"마이너스",IF(K189&lt;N(F189),"부족","정상")))</f>
        <v/>
      </c>
    </row>
    <row r="190" customFormat="false" ht="15" hidden="false" customHeight="false" outlineLevel="0" collapsed="false">
      <c r="A190" s="9"/>
      <c r="B190" s="9"/>
      <c r="C190" s="9"/>
      <c r="D190" s="9"/>
      <c r="E190" s="9"/>
      <c r="F190" s="10"/>
      <c r="G190" s="10"/>
      <c r="H190" s="10"/>
      <c r="I190" s="11" t="str">
        <f aca="false">IF($A190="","",SUMIFS(예시_입출고기록!$E$5:$E$1004,예시_입출고기록!$C$5:$C$1004,$A190,예시_입출고기록!$B$5:$B$1004,"입고"))</f>
        <v/>
      </c>
      <c r="J190" s="11" t="str">
        <f aca="false">IF($A190="","",SUMIFS(예시_입출고기록!$E$5:$E$1004,예시_입출고기록!$C$5:$C$1004,$A190,예시_입출고기록!$B$5:$B$1004,"출고"))</f>
        <v/>
      </c>
      <c r="K190" s="11" t="str">
        <f aca="false">IF($A190="","",N(G190)+I190-J190)</f>
        <v/>
      </c>
      <c r="L190" s="11" t="str">
        <f aca="false">IF($A190="","",K190*N(H190))</f>
        <v/>
      </c>
      <c r="M190" s="12" t="str">
        <f aca="false">IF($A190="","",IF(K190&lt;0,"마이너스",IF(K190&lt;N(F190),"부족","정상")))</f>
        <v/>
      </c>
    </row>
    <row r="191" customFormat="false" ht="15" hidden="false" customHeight="false" outlineLevel="0" collapsed="false">
      <c r="A191" s="9"/>
      <c r="B191" s="9"/>
      <c r="C191" s="9"/>
      <c r="D191" s="9"/>
      <c r="E191" s="9"/>
      <c r="F191" s="10"/>
      <c r="G191" s="10"/>
      <c r="H191" s="10"/>
      <c r="I191" s="11" t="str">
        <f aca="false">IF($A191="","",SUMIFS(예시_입출고기록!$E$5:$E$1004,예시_입출고기록!$C$5:$C$1004,$A191,예시_입출고기록!$B$5:$B$1004,"입고"))</f>
        <v/>
      </c>
      <c r="J191" s="11" t="str">
        <f aca="false">IF($A191="","",SUMIFS(예시_입출고기록!$E$5:$E$1004,예시_입출고기록!$C$5:$C$1004,$A191,예시_입출고기록!$B$5:$B$1004,"출고"))</f>
        <v/>
      </c>
      <c r="K191" s="11" t="str">
        <f aca="false">IF($A191="","",N(G191)+I191-J191)</f>
        <v/>
      </c>
      <c r="L191" s="11" t="str">
        <f aca="false">IF($A191="","",K191*N(H191))</f>
        <v/>
      </c>
      <c r="M191" s="12" t="str">
        <f aca="false">IF($A191="","",IF(K191&lt;0,"마이너스",IF(K191&lt;N(F191),"부족","정상")))</f>
        <v/>
      </c>
    </row>
    <row r="192" customFormat="false" ht="15" hidden="false" customHeight="false" outlineLevel="0" collapsed="false">
      <c r="A192" s="9"/>
      <c r="B192" s="9"/>
      <c r="C192" s="9"/>
      <c r="D192" s="9"/>
      <c r="E192" s="9"/>
      <c r="F192" s="10"/>
      <c r="G192" s="10"/>
      <c r="H192" s="10"/>
      <c r="I192" s="11" t="str">
        <f aca="false">IF($A192="","",SUMIFS(예시_입출고기록!$E$5:$E$1004,예시_입출고기록!$C$5:$C$1004,$A192,예시_입출고기록!$B$5:$B$1004,"입고"))</f>
        <v/>
      </c>
      <c r="J192" s="11" t="str">
        <f aca="false">IF($A192="","",SUMIFS(예시_입출고기록!$E$5:$E$1004,예시_입출고기록!$C$5:$C$1004,$A192,예시_입출고기록!$B$5:$B$1004,"출고"))</f>
        <v/>
      </c>
      <c r="K192" s="11" t="str">
        <f aca="false">IF($A192="","",N(G192)+I192-J192)</f>
        <v/>
      </c>
      <c r="L192" s="11" t="str">
        <f aca="false">IF($A192="","",K192*N(H192))</f>
        <v/>
      </c>
      <c r="M192" s="12" t="str">
        <f aca="false">IF($A192="","",IF(K192&lt;0,"마이너스",IF(K192&lt;N(F192),"부족","정상")))</f>
        <v/>
      </c>
    </row>
    <row r="193" customFormat="false" ht="15" hidden="false" customHeight="false" outlineLevel="0" collapsed="false">
      <c r="A193" s="9"/>
      <c r="B193" s="9"/>
      <c r="C193" s="9"/>
      <c r="D193" s="9"/>
      <c r="E193" s="9"/>
      <c r="F193" s="10"/>
      <c r="G193" s="10"/>
      <c r="H193" s="10"/>
      <c r="I193" s="11" t="str">
        <f aca="false">IF($A193="","",SUMIFS(예시_입출고기록!$E$5:$E$1004,예시_입출고기록!$C$5:$C$1004,$A193,예시_입출고기록!$B$5:$B$1004,"입고"))</f>
        <v/>
      </c>
      <c r="J193" s="11" t="str">
        <f aca="false">IF($A193="","",SUMIFS(예시_입출고기록!$E$5:$E$1004,예시_입출고기록!$C$5:$C$1004,$A193,예시_입출고기록!$B$5:$B$1004,"출고"))</f>
        <v/>
      </c>
      <c r="K193" s="11" t="str">
        <f aca="false">IF($A193="","",N(G193)+I193-J193)</f>
        <v/>
      </c>
      <c r="L193" s="11" t="str">
        <f aca="false">IF($A193="","",K193*N(H193))</f>
        <v/>
      </c>
      <c r="M193" s="12" t="str">
        <f aca="false">IF($A193="","",IF(K193&lt;0,"마이너스",IF(K193&lt;N(F193),"부족","정상")))</f>
        <v/>
      </c>
    </row>
    <row r="194" customFormat="false" ht="15" hidden="false" customHeight="false" outlineLevel="0" collapsed="false">
      <c r="A194" s="9"/>
      <c r="B194" s="9"/>
      <c r="C194" s="9"/>
      <c r="D194" s="9"/>
      <c r="E194" s="9"/>
      <c r="F194" s="10"/>
      <c r="G194" s="10"/>
      <c r="H194" s="10"/>
      <c r="I194" s="11" t="str">
        <f aca="false">IF($A194="","",SUMIFS(예시_입출고기록!$E$5:$E$1004,예시_입출고기록!$C$5:$C$1004,$A194,예시_입출고기록!$B$5:$B$1004,"입고"))</f>
        <v/>
      </c>
      <c r="J194" s="11" t="str">
        <f aca="false">IF($A194="","",SUMIFS(예시_입출고기록!$E$5:$E$1004,예시_입출고기록!$C$5:$C$1004,$A194,예시_입출고기록!$B$5:$B$1004,"출고"))</f>
        <v/>
      </c>
      <c r="K194" s="11" t="str">
        <f aca="false">IF($A194="","",N(G194)+I194-J194)</f>
        <v/>
      </c>
      <c r="L194" s="11" t="str">
        <f aca="false">IF($A194="","",K194*N(H194))</f>
        <v/>
      </c>
      <c r="M194" s="12" t="str">
        <f aca="false">IF($A194="","",IF(K194&lt;0,"마이너스",IF(K194&lt;N(F194),"부족","정상")))</f>
        <v/>
      </c>
    </row>
    <row r="195" customFormat="false" ht="15" hidden="false" customHeight="false" outlineLevel="0" collapsed="false">
      <c r="A195" s="9"/>
      <c r="B195" s="9"/>
      <c r="C195" s="9"/>
      <c r="D195" s="9"/>
      <c r="E195" s="9"/>
      <c r="F195" s="10"/>
      <c r="G195" s="10"/>
      <c r="H195" s="10"/>
      <c r="I195" s="11" t="str">
        <f aca="false">IF($A195="","",SUMIFS(예시_입출고기록!$E$5:$E$1004,예시_입출고기록!$C$5:$C$1004,$A195,예시_입출고기록!$B$5:$B$1004,"입고"))</f>
        <v/>
      </c>
      <c r="J195" s="11" t="str">
        <f aca="false">IF($A195="","",SUMIFS(예시_입출고기록!$E$5:$E$1004,예시_입출고기록!$C$5:$C$1004,$A195,예시_입출고기록!$B$5:$B$1004,"출고"))</f>
        <v/>
      </c>
      <c r="K195" s="11" t="str">
        <f aca="false">IF($A195="","",N(G195)+I195-J195)</f>
        <v/>
      </c>
      <c r="L195" s="11" t="str">
        <f aca="false">IF($A195="","",K195*N(H195))</f>
        <v/>
      </c>
      <c r="M195" s="12" t="str">
        <f aca="false">IF($A195="","",IF(K195&lt;0,"마이너스",IF(K195&lt;N(F195),"부족","정상")))</f>
        <v/>
      </c>
    </row>
    <row r="196" customFormat="false" ht="15" hidden="false" customHeight="false" outlineLevel="0" collapsed="false">
      <c r="A196" s="9"/>
      <c r="B196" s="9"/>
      <c r="C196" s="9"/>
      <c r="D196" s="9"/>
      <c r="E196" s="9"/>
      <c r="F196" s="10"/>
      <c r="G196" s="10"/>
      <c r="H196" s="10"/>
      <c r="I196" s="11" t="str">
        <f aca="false">IF($A196="","",SUMIFS(예시_입출고기록!$E$5:$E$1004,예시_입출고기록!$C$5:$C$1004,$A196,예시_입출고기록!$B$5:$B$1004,"입고"))</f>
        <v/>
      </c>
      <c r="J196" s="11" t="str">
        <f aca="false">IF($A196="","",SUMIFS(예시_입출고기록!$E$5:$E$1004,예시_입출고기록!$C$5:$C$1004,$A196,예시_입출고기록!$B$5:$B$1004,"출고"))</f>
        <v/>
      </c>
      <c r="K196" s="11" t="str">
        <f aca="false">IF($A196="","",N(G196)+I196-J196)</f>
        <v/>
      </c>
      <c r="L196" s="11" t="str">
        <f aca="false">IF($A196="","",K196*N(H196))</f>
        <v/>
      </c>
      <c r="M196" s="12" t="str">
        <f aca="false">IF($A196="","",IF(K196&lt;0,"마이너스",IF(K196&lt;N(F196),"부족","정상")))</f>
        <v/>
      </c>
    </row>
    <row r="197" customFormat="false" ht="15" hidden="false" customHeight="false" outlineLevel="0" collapsed="false">
      <c r="A197" s="9"/>
      <c r="B197" s="9"/>
      <c r="C197" s="9"/>
      <c r="D197" s="9"/>
      <c r="E197" s="9"/>
      <c r="F197" s="10"/>
      <c r="G197" s="10"/>
      <c r="H197" s="10"/>
      <c r="I197" s="11" t="str">
        <f aca="false">IF($A197="","",SUMIFS(예시_입출고기록!$E$5:$E$1004,예시_입출고기록!$C$5:$C$1004,$A197,예시_입출고기록!$B$5:$B$1004,"입고"))</f>
        <v/>
      </c>
      <c r="J197" s="11" t="str">
        <f aca="false">IF($A197="","",SUMIFS(예시_입출고기록!$E$5:$E$1004,예시_입출고기록!$C$5:$C$1004,$A197,예시_입출고기록!$B$5:$B$1004,"출고"))</f>
        <v/>
      </c>
      <c r="K197" s="11" t="str">
        <f aca="false">IF($A197="","",N(G197)+I197-J197)</f>
        <v/>
      </c>
      <c r="L197" s="11" t="str">
        <f aca="false">IF($A197="","",K197*N(H197))</f>
        <v/>
      </c>
      <c r="M197" s="12" t="str">
        <f aca="false">IF($A197="","",IF(K197&lt;0,"마이너스",IF(K197&lt;N(F197),"부족","정상")))</f>
        <v/>
      </c>
    </row>
    <row r="198" customFormat="false" ht="15" hidden="false" customHeight="false" outlineLevel="0" collapsed="false">
      <c r="A198" s="9"/>
      <c r="B198" s="9"/>
      <c r="C198" s="9"/>
      <c r="D198" s="9"/>
      <c r="E198" s="9"/>
      <c r="F198" s="10"/>
      <c r="G198" s="10"/>
      <c r="H198" s="10"/>
      <c r="I198" s="11" t="str">
        <f aca="false">IF($A198="","",SUMIFS(예시_입출고기록!$E$5:$E$1004,예시_입출고기록!$C$5:$C$1004,$A198,예시_입출고기록!$B$5:$B$1004,"입고"))</f>
        <v/>
      </c>
      <c r="J198" s="11" t="str">
        <f aca="false">IF($A198="","",SUMIFS(예시_입출고기록!$E$5:$E$1004,예시_입출고기록!$C$5:$C$1004,$A198,예시_입출고기록!$B$5:$B$1004,"출고"))</f>
        <v/>
      </c>
      <c r="K198" s="11" t="str">
        <f aca="false">IF($A198="","",N(G198)+I198-J198)</f>
        <v/>
      </c>
      <c r="L198" s="11" t="str">
        <f aca="false">IF($A198="","",K198*N(H198))</f>
        <v/>
      </c>
      <c r="M198" s="12" t="str">
        <f aca="false">IF($A198="","",IF(K198&lt;0,"마이너스",IF(K198&lt;N(F198),"부족","정상")))</f>
        <v/>
      </c>
    </row>
    <row r="199" customFormat="false" ht="15" hidden="false" customHeight="false" outlineLevel="0" collapsed="false">
      <c r="A199" s="9"/>
      <c r="B199" s="9"/>
      <c r="C199" s="9"/>
      <c r="D199" s="9"/>
      <c r="E199" s="9"/>
      <c r="F199" s="10"/>
      <c r="G199" s="10"/>
      <c r="H199" s="10"/>
      <c r="I199" s="11" t="str">
        <f aca="false">IF($A199="","",SUMIFS(예시_입출고기록!$E$5:$E$1004,예시_입출고기록!$C$5:$C$1004,$A199,예시_입출고기록!$B$5:$B$1004,"입고"))</f>
        <v/>
      </c>
      <c r="J199" s="11" t="str">
        <f aca="false">IF($A199="","",SUMIFS(예시_입출고기록!$E$5:$E$1004,예시_입출고기록!$C$5:$C$1004,$A199,예시_입출고기록!$B$5:$B$1004,"출고"))</f>
        <v/>
      </c>
      <c r="K199" s="11" t="str">
        <f aca="false">IF($A199="","",N(G199)+I199-J199)</f>
        <v/>
      </c>
      <c r="L199" s="11" t="str">
        <f aca="false">IF($A199="","",K199*N(H199))</f>
        <v/>
      </c>
      <c r="M199" s="12" t="str">
        <f aca="false">IF($A199="","",IF(K199&lt;0,"마이너스",IF(K199&lt;N(F199),"부족","정상")))</f>
        <v/>
      </c>
    </row>
    <row r="200" customFormat="false" ht="15" hidden="false" customHeight="false" outlineLevel="0" collapsed="false">
      <c r="A200" s="9"/>
      <c r="B200" s="9"/>
      <c r="C200" s="9"/>
      <c r="D200" s="9"/>
      <c r="E200" s="9"/>
      <c r="F200" s="10"/>
      <c r="G200" s="10"/>
      <c r="H200" s="10"/>
      <c r="I200" s="11" t="str">
        <f aca="false">IF($A200="","",SUMIFS(예시_입출고기록!$E$5:$E$1004,예시_입출고기록!$C$5:$C$1004,$A200,예시_입출고기록!$B$5:$B$1004,"입고"))</f>
        <v/>
      </c>
      <c r="J200" s="11" t="str">
        <f aca="false">IF($A200="","",SUMIFS(예시_입출고기록!$E$5:$E$1004,예시_입출고기록!$C$5:$C$1004,$A200,예시_입출고기록!$B$5:$B$1004,"출고"))</f>
        <v/>
      </c>
      <c r="K200" s="11" t="str">
        <f aca="false">IF($A200="","",N(G200)+I200-J200)</f>
        <v/>
      </c>
      <c r="L200" s="11" t="str">
        <f aca="false">IF($A200="","",K200*N(H200))</f>
        <v/>
      </c>
      <c r="M200" s="12" t="str">
        <f aca="false">IF($A200="","",IF(K200&lt;0,"마이너스",IF(K200&lt;N(F200),"부족","정상")))</f>
        <v/>
      </c>
    </row>
    <row r="201" customFormat="false" ht="15" hidden="false" customHeight="false" outlineLevel="0" collapsed="false">
      <c r="A201" s="9"/>
      <c r="B201" s="9"/>
      <c r="C201" s="9"/>
      <c r="D201" s="9"/>
      <c r="E201" s="9"/>
      <c r="F201" s="10"/>
      <c r="G201" s="10"/>
      <c r="H201" s="10"/>
      <c r="I201" s="11" t="str">
        <f aca="false">IF($A201="","",SUMIFS(예시_입출고기록!$E$5:$E$1004,예시_입출고기록!$C$5:$C$1004,$A201,예시_입출고기록!$B$5:$B$1004,"입고"))</f>
        <v/>
      </c>
      <c r="J201" s="11" t="str">
        <f aca="false">IF($A201="","",SUMIFS(예시_입출고기록!$E$5:$E$1004,예시_입출고기록!$C$5:$C$1004,$A201,예시_입출고기록!$B$5:$B$1004,"출고"))</f>
        <v/>
      </c>
      <c r="K201" s="11" t="str">
        <f aca="false">IF($A201="","",N(G201)+I201-J201)</f>
        <v/>
      </c>
      <c r="L201" s="11" t="str">
        <f aca="false">IF($A201="","",K201*N(H201))</f>
        <v/>
      </c>
      <c r="M201" s="12" t="str">
        <f aca="false">IF($A201="","",IF(K201&lt;0,"마이너스",IF(K201&lt;N(F201),"부족","정상")))</f>
        <v/>
      </c>
    </row>
    <row r="202" customFormat="false" ht="15" hidden="false" customHeight="false" outlineLevel="0" collapsed="false">
      <c r="A202" s="9"/>
      <c r="B202" s="9"/>
      <c r="C202" s="9"/>
      <c r="D202" s="9"/>
      <c r="E202" s="9"/>
      <c r="F202" s="10"/>
      <c r="G202" s="10"/>
      <c r="H202" s="10"/>
      <c r="I202" s="11" t="str">
        <f aca="false">IF($A202="","",SUMIFS(예시_입출고기록!$E$5:$E$1004,예시_입출고기록!$C$5:$C$1004,$A202,예시_입출고기록!$B$5:$B$1004,"입고"))</f>
        <v/>
      </c>
      <c r="J202" s="11" t="str">
        <f aca="false">IF($A202="","",SUMIFS(예시_입출고기록!$E$5:$E$1004,예시_입출고기록!$C$5:$C$1004,$A202,예시_입출고기록!$B$5:$B$1004,"출고"))</f>
        <v/>
      </c>
      <c r="K202" s="11" t="str">
        <f aca="false">IF($A202="","",N(G202)+I202-J202)</f>
        <v/>
      </c>
      <c r="L202" s="11" t="str">
        <f aca="false">IF($A202="","",K202*N(H202))</f>
        <v/>
      </c>
      <c r="M202" s="12" t="str">
        <f aca="false">IF($A202="","",IF(K202&lt;0,"마이너스",IF(K202&lt;N(F202),"부족","정상")))</f>
        <v/>
      </c>
    </row>
    <row r="203" customFormat="false" ht="15" hidden="false" customHeight="false" outlineLevel="0" collapsed="false">
      <c r="A203" s="9"/>
      <c r="B203" s="9"/>
      <c r="C203" s="9"/>
      <c r="D203" s="9"/>
      <c r="E203" s="9"/>
      <c r="F203" s="10"/>
      <c r="G203" s="10"/>
      <c r="H203" s="10"/>
      <c r="I203" s="11" t="str">
        <f aca="false">IF($A203="","",SUMIFS(예시_입출고기록!$E$5:$E$1004,예시_입출고기록!$C$5:$C$1004,$A203,예시_입출고기록!$B$5:$B$1004,"입고"))</f>
        <v/>
      </c>
      <c r="J203" s="11" t="str">
        <f aca="false">IF($A203="","",SUMIFS(예시_입출고기록!$E$5:$E$1004,예시_입출고기록!$C$5:$C$1004,$A203,예시_입출고기록!$B$5:$B$1004,"출고"))</f>
        <v/>
      </c>
      <c r="K203" s="11" t="str">
        <f aca="false">IF($A203="","",N(G203)+I203-J203)</f>
        <v/>
      </c>
      <c r="L203" s="11" t="str">
        <f aca="false">IF($A203="","",K203*N(H203))</f>
        <v/>
      </c>
      <c r="M203" s="12" t="str">
        <f aca="false">IF($A203="","",IF(K203&lt;0,"마이너스",IF(K203&lt;N(F203),"부족","정상")))</f>
        <v/>
      </c>
    </row>
    <row r="204" customFormat="false" ht="15" hidden="false" customHeight="false" outlineLevel="0" collapsed="false">
      <c r="A204" s="9"/>
      <c r="B204" s="9"/>
      <c r="C204" s="9"/>
      <c r="D204" s="9"/>
      <c r="E204" s="9"/>
      <c r="F204" s="10"/>
      <c r="G204" s="10"/>
      <c r="H204" s="10"/>
      <c r="I204" s="11" t="str">
        <f aca="false">IF($A204="","",SUMIFS(예시_입출고기록!$E$5:$E$1004,예시_입출고기록!$C$5:$C$1004,$A204,예시_입출고기록!$B$5:$B$1004,"입고"))</f>
        <v/>
      </c>
      <c r="J204" s="11" t="str">
        <f aca="false">IF($A204="","",SUMIFS(예시_입출고기록!$E$5:$E$1004,예시_입출고기록!$C$5:$C$1004,$A204,예시_입출고기록!$B$5:$B$1004,"출고"))</f>
        <v/>
      </c>
      <c r="K204" s="11" t="str">
        <f aca="false">IF($A204="","",N(G204)+I204-J204)</f>
        <v/>
      </c>
      <c r="L204" s="11" t="str">
        <f aca="false">IF($A204="","",K204*N(H204))</f>
        <v/>
      </c>
      <c r="M204" s="12" t="str">
        <f aca="false">IF($A204="","",IF(K204&lt;0,"마이너스",IF(K204&lt;N(F204),"부족","정상")))</f>
        <v/>
      </c>
    </row>
    <row r="206" customFormat="false" ht="17.15" hidden="false" customHeight="false" outlineLevel="0" collapsed="false">
      <c r="A206" s="13" t="s">
        <v>33</v>
      </c>
      <c r="K206" s="14" t="n">
        <f aca="false">SUM(K5:K204)</f>
        <v>5625</v>
      </c>
      <c r="L206" s="14" t="n">
        <f aca="false">SUM(L5:L204)</f>
        <v>21757300</v>
      </c>
      <c r="M206" s="15" t="str">
        <f aca="false">COUNTIF(M5:M204,"부족")&amp;"건 부족"</f>
        <v>3건 부족</v>
      </c>
    </row>
    <row r="208" customFormat="false" ht="15" hidden="false" customHeight="false" outlineLevel="0" collapsed="false">
      <c r="A208" s="16" t="s">
        <v>17</v>
      </c>
    </row>
    <row r="209" customFormat="false" ht="15" hidden="false" customHeight="false" outlineLevel="0" collapsed="false">
      <c r="A209" s="17" t="s">
        <v>34</v>
      </c>
    </row>
  </sheetData>
  <autoFilter ref="A4:M204"/>
  <conditionalFormatting sqref="A5:M204">
    <cfRule type="expression" priority="2" aboveAverage="0" equalAverage="0" bottom="0" percent="0" rank="0" text="" dxfId="4">
      <formula>AND($A5&lt;&gt;"",$K5&lt;$F5)</formula>
    </cfRule>
  </conditionalFormatting>
  <dataValidations count="1">
    <dataValidation allowBlank="true" error="0 이상 숫자를 입력하세요." errorStyle="stop" errorTitle="입력 확인" operator="greaterThanOrEqual" showDropDown="false" showErrorMessage="true" showInputMessage="false" sqref="F5:H204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0"/>
    <col collapsed="false" customWidth="true" hidden="false" outlineLevel="0" max="6" min="6" style="0" width="18"/>
    <col collapsed="false" customWidth="true" hidden="false" outlineLevel="0" max="7" min="7" style="0" width="24"/>
  </cols>
  <sheetData>
    <row r="1" customFormat="false" ht="18.55" hidden="false" customHeight="false" outlineLevel="0" collapsed="false">
      <c r="A1" s="6" t="s">
        <v>35</v>
      </c>
    </row>
    <row r="2" customFormat="false" ht="15" hidden="false" customHeight="false" outlineLevel="0" collapsed="false">
      <c r="A2" s="19" t="s">
        <v>43</v>
      </c>
    </row>
    <row r="4" customFormat="false" ht="30" hidden="false" customHeight="true" outlineLevel="0" collapsed="false">
      <c r="A4" s="8" t="s">
        <v>37</v>
      </c>
      <c r="B4" s="8" t="s">
        <v>38</v>
      </c>
      <c r="C4" s="8" t="s">
        <v>20</v>
      </c>
      <c r="D4" s="8" t="s">
        <v>39</v>
      </c>
      <c r="E4" s="8" t="s">
        <v>40</v>
      </c>
      <c r="F4" s="8" t="s">
        <v>41</v>
      </c>
      <c r="G4" s="8" t="s">
        <v>42</v>
      </c>
    </row>
    <row r="5" customFormat="false" ht="15" hidden="false" customHeight="false" outlineLevel="0" collapsed="false">
      <c r="A5" s="18" t="n">
        <v>46296</v>
      </c>
      <c r="B5" s="20" t="s">
        <v>91</v>
      </c>
      <c r="C5" s="9" t="s">
        <v>69</v>
      </c>
      <c r="D5" s="12" t="str">
        <f aca="false">IF(C5="","",IFERROR(INDEX(예시_품목마스터!$B$5:$B$204,MATCH(C5,예시_품목마스터!$A$5:$A$204,0)),"코드 없음"))</f>
        <v>완충재 시트</v>
      </c>
      <c r="E5" s="10" t="n">
        <v>30</v>
      </c>
      <c r="F5" s="20" t="s">
        <v>92</v>
      </c>
      <c r="G5" s="9"/>
    </row>
    <row r="6" customFormat="false" ht="15" hidden="false" customHeight="false" outlineLevel="0" collapsed="false">
      <c r="A6" s="18" t="n">
        <v>46296</v>
      </c>
      <c r="B6" s="20" t="s">
        <v>93</v>
      </c>
      <c r="C6" s="9" t="s">
        <v>53</v>
      </c>
      <c r="D6" s="12" t="str">
        <f aca="false">IF(C6="","",IFERROR(INDEX(예시_품목마스터!$B$5:$B$204,MATCH(C6,예시_품목마스터!$A$5:$A$204,0)),"코드 없음"))</f>
        <v>볼트 M8</v>
      </c>
      <c r="E6" s="10" t="n">
        <v>1300</v>
      </c>
      <c r="F6" s="20" t="s">
        <v>94</v>
      </c>
      <c r="G6" s="9"/>
    </row>
    <row r="7" customFormat="false" ht="15" hidden="false" customHeight="false" outlineLevel="0" collapsed="false">
      <c r="A7" s="18" t="n">
        <v>46297</v>
      </c>
      <c r="B7" s="20" t="s">
        <v>91</v>
      </c>
      <c r="C7" s="9" t="s">
        <v>72</v>
      </c>
      <c r="D7" s="12" t="str">
        <f aca="false">IF(C7="","",IFERROR(INDEX(예시_품목마스터!$B$5:$B$204,MATCH(C7,예시_품목마스터!$A$5:$A$204,0)),"코드 없음"))</f>
        <v>브래킷 가공품</v>
      </c>
      <c r="E7" s="10" t="n">
        <v>90</v>
      </c>
      <c r="F7" s="20" t="s">
        <v>95</v>
      </c>
      <c r="G7" s="9"/>
    </row>
    <row r="8" customFormat="false" ht="15" hidden="false" customHeight="false" outlineLevel="0" collapsed="false">
      <c r="A8" s="18" t="n">
        <v>46298</v>
      </c>
      <c r="B8" s="20" t="s">
        <v>91</v>
      </c>
      <c r="C8" s="9" t="s">
        <v>83</v>
      </c>
      <c r="D8" s="12" t="str">
        <f aca="false">IF(C8="","",IFERROR(INDEX(예시_품목마스터!$B$5:$B$204,MATCH(C8,예시_품목마스터!$A$5:$A$204,0)),"코드 없음"))</f>
        <v>제어함 B형</v>
      </c>
      <c r="E8" s="10" t="n">
        <v>12</v>
      </c>
      <c r="F8" s="20" t="s">
        <v>94</v>
      </c>
      <c r="G8" s="9"/>
    </row>
    <row r="9" customFormat="false" ht="15" hidden="false" customHeight="false" outlineLevel="0" collapsed="false">
      <c r="A9" s="18" t="n">
        <v>46298</v>
      </c>
      <c r="B9" s="20" t="s">
        <v>93</v>
      </c>
      <c r="C9" s="9" t="s">
        <v>64</v>
      </c>
      <c r="D9" s="12" t="str">
        <f aca="false">IF(C9="","",IFERROR(INDEX(예시_품목마스터!$B$5:$B$204,MATCH(C9,예시_품목마스터!$A$5:$A$204,0)),"코드 없음"))</f>
        <v>포장 박스(중)</v>
      </c>
      <c r="E9" s="10" t="n">
        <v>105</v>
      </c>
      <c r="F9" s="20" t="s">
        <v>96</v>
      </c>
      <c r="G9" s="9"/>
    </row>
    <row r="10" customFormat="false" ht="15" hidden="false" customHeight="false" outlineLevel="0" collapsed="false">
      <c r="A10" s="18" t="n">
        <v>46298</v>
      </c>
      <c r="B10" s="20" t="s">
        <v>91</v>
      </c>
      <c r="C10" s="9" t="s">
        <v>44</v>
      </c>
      <c r="D10" s="12" t="str">
        <f aca="false">IF(C10="","",IFERROR(INDEX(예시_품목마스터!$B$5:$B$204,MATCH(C10,예시_품목마스터!$A$5:$A$204,0)),"코드 없음"))</f>
        <v>냉연강판</v>
      </c>
      <c r="E10" s="10" t="n">
        <v>30</v>
      </c>
      <c r="F10" s="20" t="s">
        <v>97</v>
      </c>
      <c r="G10" s="9"/>
    </row>
    <row r="11" customFormat="false" ht="15" hidden="false" customHeight="false" outlineLevel="0" collapsed="false">
      <c r="A11" s="18" t="n">
        <v>46298</v>
      </c>
      <c r="B11" s="20" t="s">
        <v>93</v>
      </c>
      <c r="C11" s="9" t="s">
        <v>44</v>
      </c>
      <c r="D11" s="12" t="str">
        <f aca="false">IF(C11="","",IFERROR(INDEX(예시_품목마스터!$B$5:$B$204,MATCH(C11,예시_품목마스터!$A$5:$A$204,0)),"코드 없음"))</f>
        <v>냉연강판</v>
      </c>
      <c r="E11" s="10" t="n">
        <v>47</v>
      </c>
      <c r="F11" s="20" t="s">
        <v>98</v>
      </c>
      <c r="G11" s="9"/>
    </row>
    <row r="12" customFormat="false" ht="15" hidden="false" customHeight="false" outlineLevel="0" collapsed="false">
      <c r="A12" s="18" t="n">
        <v>46298</v>
      </c>
      <c r="B12" s="20" t="s">
        <v>93</v>
      </c>
      <c r="C12" s="9" t="s">
        <v>76</v>
      </c>
      <c r="D12" s="12" t="str">
        <f aca="false">IF(C12="","",IFERROR(INDEX(예시_품목마스터!$B$5:$B$204,MATCH(C12,예시_품목마스터!$A$5:$A$204,0)),"코드 없음"))</f>
        <v>도장 프레임</v>
      </c>
      <c r="E12" s="10" t="n">
        <v>23</v>
      </c>
      <c r="F12" s="20" t="s">
        <v>94</v>
      </c>
      <c r="G12" s="9"/>
    </row>
    <row r="13" customFormat="false" ht="15" hidden="false" customHeight="false" outlineLevel="0" collapsed="false">
      <c r="A13" s="18" t="n">
        <v>46299</v>
      </c>
      <c r="B13" s="20" t="s">
        <v>91</v>
      </c>
      <c r="C13" s="9" t="s">
        <v>79</v>
      </c>
      <c r="D13" s="12" t="str">
        <f aca="false">IF(C13="","",IFERROR(INDEX(예시_품목마스터!$B$5:$B$204,MATCH(C13,예시_품목마스터!$A$5:$A$204,0)),"코드 없음"))</f>
        <v>제어함 A형</v>
      </c>
      <c r="E13" s="10" t="n">
        <v>20</v>
      </c>
      <c r="F13" s="20" t="s">
        <v>94</v>
      </c>
      <c r="G13" s="9"/>
    </row>
    <row r="14" customFormat="false" ht="15" hidden="false" customHeight="false" outlineLevel="0" collapsed="false">
      <c r="A14" s="18" t="n">
        <v>46299</v>
      </c>
      <c r="B14" s="20" t="s">
        <v>93</v>
      </c>
      <c r="C14" s="9" t="s">
        <v>49</v>
      </c>
      <c r="D14" s="12" t="str">
        <f aca="false">IF(C14="","",IFERROR(INDEX(예시_품목마스터!$B$5:$B$204,MATCH(C14,예시_품목마스터!$A$5:$A$204,0)),"코드 없음"))</f>
        <v>알루미늄 바</v>
      </c>
      <c r="E14" s="10" t="n">
        <v>20</v>
      </c>
      <c r="F14" s="20" t="s">
        <v>99</v>
      </c>
      <c r="G14" s="9"/>
    </row>
    <row r="15" customFormat="false" ht="15" hidden="false" customHeight="false" outlineLevel="0" collapsed="false">
      <c r="A15" s="18" t="n">
        <v>46299</v>
      </c>
      <c r="B15" s="20" t="s">
        <v>93</v>
      </c>
      <c r="C15" s="9" t="s">
        <v>61</v>
      </c>
      <c r="D15" s="12" t="str">
        <f aca="false">IF(C15="","",IFERROR(INDEX(예시_품목마스터!$B$5:$B$204,MATCH(C15,예시_품목마스터!$A$5:$A$204,0)),"코드 없음"))</f>
        <v>고무 패킹</v>
      </c>
      <c r="E15" s="10" t="n">
        <v>320</v>
      </c>
      <c r="F15" s="20" t="s">
        <v>94</v>
      </c>
      <c r="G15" s="9"/>
    </row>
    <row r="16" customFormat="false" ht="15" hidden="false" customHeight="false" outlineLevel="0" collapsed="false">
      <c r="A16" s="18" t="n">
        <v>46299</v>
      </c>
      <c r="B16" s="20" t="s">
        <v>93</v>
      </c>
      <c r="C16" s="9" t="s">
        <v>72</v>
      </c>
      <c r="D16" s="12" t="str">
        <f aca="false">IF(C16="","",IFERROR(INDEX(예시_품목마스터!$B$5:$B$204,MATCH(C16,예시_품목마스터!$A$5:$A$204,0)),"코드 없음"))</f>
        <v>브래킷 가공품</v>
      </c>
      <c r="E16" s="10" t="n">
        <v>130</v>
      </c>
      <c r="F16" s="20" t="s">
        <v>94</v>
      </c>
      <c r="G16" s="9"/>
    </row>
    <row r="17" customFormat="false" ht="15" hidden="false" customHeight="false" outlineLevel="0" collapsed="false">
      <c r="A17" s="18" t="n">
        <v>46300</v>
      </c>
      <c r="B17" s="20" t="s">
        <v>91</v>
      </c>
      <c r="C17" s="9" t="s">
        <v>86</v>
      </c>
      <c r="D17" s="12" t="str">
        <f aca="false">IF(C17="","",IFERROR(INDEX(예시_품목마스터!$B$5:$B$204,MATCH(C17,예시_품목마스터!$A$5:$A$204,0)),"코드 없음"))</f>
        <v>절삭유</v>
      </c>
      <c r="E17" s="10" t="n">
        <v>2</v>
      </c>
      <c r="F17" s="20" t="s">
        <v>100</v>
      </c>
      <c r="G17" s="9"/>
    </row>
    <row r="18" customFormat="false" ht="15" hidden="false" customHeight="false" outlineLevel="0" collapsed="false">
      <c r="A18" s="18" t="n">
        <v>46300</v>
      </c>
      <c r="B18" s="20" t="s">
        <v>91</v>
      </c>
      <c r="C18" s="9" t="s">
        <v>53</v>
      </c>
      <c r="D18" s="12" t="str">
        <f aca="false">IF(C18="","",IFERROR(INDEX(예시_품목마스터!$B$5:$B$204,MATCH(C18,예시_품목마스터!$A$5:$A$204,0)),"코드 없음"))</f>
        <v>볼트 M8</v>
      </c>
      <c r="E18" s="10" t="n">
        <v>500</v>
      </c>
      <c r="F18" s="20" t="s">
        <v>101</v>
      </c>
      <c r="G18" s="9"/>
    </row>
    <row r="19" customFormat="false" ht="15" hidden="false" customHeight="false" outlineLevel="0" collapsed="false">
      <c r="A19" s="18" t="n">
        <v>46301</v>
      </c>
      <c r="B19" s="20" t="s">
        <v>91</v>
      </c>
      <c r="C19" s="9" t="s">
        <v>44</v>
      </c>
      <c r="D19" s="12" t="str">
        <f aca="false">IF(C19="","",IFERROR(INDEX(예시_품목마스터!$B$5:$B$204,MATCH(C19,예시_품목마스터!$A$5:$A$204,0)),"코드 없음"))</f>
        <v>냉연강판</v>
      </c>
      <c r="E19" s="10" t="n">
        <v>30</v>
      </c>
      <c r="F19" s="20" t="s">
        <v>97</v>
      </c>
      <c r="G19" s="9"/>
    </row>
    <row r="20" customFormat="false" ht="15" hidden="false" customHeight="false" outlineLevel="0" collapsed="false">
      <c r="A20" s="18" t="n">
        <v>46301</v>
      </c>
      <c r="B20" s="20" t="s">
        <v>91</v>
      </c>
      <c r="C20" s="9" t="s">
        <v>53</v>
      </c>
      <c r="D20" s="12" t="str">
        <f aca="false">IF(C20="","",IFERROR(INDEX(예시_품목마스터!$B$5:$B$204,MATCH(C20,예시_품목마스터!$A$5:$A$204,0)),"코드 없음"))</f>
        <v>볼트 M8</v>
      </c>
      <c r="E20" s="10" t="n">
        <v>500</v>
      </c>
      <c r="F20" s="20" t="s">
        <v>101</v>
      </c>
      <c r="G20" s="9"/>
    </row>
    <row r="21" customFormat="false" ht="15" hidden="false" customHeight="false" outlineLevel="0" collapsed="false">
      <c r="A21" s="18" t="n">
        <v>46301</v>
      </c>
      <c r="B21" s="20" t="s">
        <v>93</v>
      </c>
      <c r="C21" s="9" t="s">
        <v>76</v>
      </c>
      <c r="D21" s="12" t="str">
        <f aca="false">IF(C21="","",IFERROR(INDEX(예시_품목마스터!$B$5:$B$204,MATCH(C21,예시_품목마스터!$A$5:$A$204,0)),"코드 없음"))</f>
        <v>도장 프레임</v>
      </c>
      <c r="E21" s="10" t="n">
        <v>22</v>
      </c>
      <c r="F21" s="20" t="s">
        <v>94</v>
      </c>
      <c r="G21" s="9"/>
    </row>
    <row r="22" customFormat="false" ht="15" hidden="false" customHeight="false" outlineLevel="0" collapsed="false">
      <c r="A22" s="18" t="n">
        <v>46302</v>
      </c>
      <c r="B22" s="20" t="s">
        <v>93</v>
      </c>
      <c r="C22" s="9" t="s">
        <v>79</v>
      </c>
      <c r="D22" s="12" t="str">
        <f aca="false">IF(C22="","",IFERROR(INDEX(예시_품목마스터!$B$5:$B$204,MATCH(C22,예시_품목마스터!$A$5:$A$204,0)),"코드 없음"))</f>
        <v>제어함 A형</v>
      </c>
      <c r="E22" s="10" t="n">
        <v>26</v>
      </c>
      <c r="F22" s="20" t="s">
        <v>102</v>
      </c>
      <c r="G22" s="9"/>
    </row>
    <row r="23" customFormat="false" ht="15" hidden="false" customHeight="false" outlineLevel="0" collapsed="false">
      <c r="A23" s="18" t="n">
        <v>46302</v>
      </c>
      <c r="B23" s="20" t="s">
        <v>91</v>
      </c>
      <c r="C23" s="9" t="s">
        <v>69</v>
      </c>
      <c r="D23" s="12" t="str">
        <f aca="false">IF(C23="","",IFERROR(INDEX(예시_품목마스터!$B$5:$B$204,MATCH(C23,예시_품목마스터!$A$5:$A$204,0)),"코드 없음"))</f>
        <v>완충재 시트</v>
      </c>
      <c r="E23" s="10" t="n">
        <v>30</v>
      </c>
      <c r="F23" s="20" t="s">
        <v>92</v>
      </c>
      <c r="G23" s="9"/>
    </row>
    <row r="24" customFormat="false" ht="15" hidden="false" customHeight="false" outlineLevel="0" collapsed="false">
      <c r="A24" s="18" t="n">
        <v>46302</v>
      </c>
      <c r="B24" s="20" t="s">
        <v>93</v>
      </c>
      <c r="C24" s="9" t="s">
        <v>69</v>
      </c>
      <c r="D24" s="12" t="str">
        <f aca="false">IF(C24="","",IFERROR(INDEX(예시_품목마스터!$B$5:$B$204,MATCH(C24,예시_품목마스터!$A$5:$A$204,0)),"코드 없음"))</f>
        <v>완충재 시트</v>
      </c>
      <c r="E24" s="10" t="n">
        <v>20</v>
      </c>
      <c r="F24" s="20" t="s">
        <v>96</v>
      </c>
      <c r="G24" s="9"/>
    </row>
    <row r="25" customFormat="false" ht="15" hidden="false" customHeight="false" outlineLevel="0" collapsed="false">
      <c r="A25" s="18" t="n">
        <v>46302</v>
      </c>
      <c r="B25" s="20" t="s">
        <v>93</v>
      </c>
      <c r="C25" s="9" t="s">
        <v>44</v>
      </c>
      <c r="D25" s="12" t="str">
        <f aca="false">IF(C25="","",IFERROR(INDEX(예시_품목마스터!$B$5:$B$204,MATCH(C25,예시_품목마스터!$A$5:$A$204,0)),"코드 없음"))</f>
        <v>냉연강판</v>
      </c>
      <c r="E25" s="10" t="n">
        <v>48</v>
      </c>
      <c r="F25" s="20" t="s">
        <v>98</v>
      </c>
      <c r="G25" s="9"/>
    </row>
    <row r="26" customFormat="false" ht="15" hidden="false" customHeight="false" outlineLevel="0" collapsed="false">
      <c r="A26" s="18" t="n">
        <v>46302</v>
      </c>
      <c r="B26" s="20" t="s">
        <v>93</v>
      </c>
      <c r="C26" s="9" t="s">
        <v>58</v>
      </c>
      <c r="D26" s="12" t="str">
        <f aca="false">IF(C26="","",IFERROR(INDEX(예시_품목마스터!$B$5:$B$204,MATCH(C26,예시_품목마스터!$A$5:$A$204,0)),"코드 없음"))</f>
        <v>너트 M8</v>
      </c>
      <c r="E26" s="10" t="n">
        <v>450</v>
      </c>
      <c r="F26" s="20" t="s">
        <v>94</v>
      </c>
      <c r="G26" s="9"/>
    </row>
    <row r="27" customFormat="false" ht="15" hidden="false" customHeight="false" outlineLevel="0" collapsed="false">
      <c r="A27" s="18" t="n">
        <v>46302</v>
      </c>
      <c r="B27" s="20" t="s">
        <v>91</v>
      </c>
      <c r="C27" s="9" t="s">
        <v>76</v>
      </c>
      <c r="D27" s="12" t="str">
        <f aca="false">IF(C27="","",IFERROR(INDEX(예시_품목마스터!$B$5:$B$204,MATCH(C27,예시_품목마스터!$A$5:$A$204,0)),"코드 없음"))</f>
        <v>도장 프레임</v>
      </c>
      <c r="E27" s="10" t="n">
        <v>20</v>
      </c>
      <c r="F27" s="20" t="s">
        <v>103</v>
      </c>
      <c r="G27" s="9"/>
    </row>
    <row r="28" customFormat="false" ht="15" hidden="false" customHeight="false" outlineLevel="0" collapsed="false">
      <c r="A28" s="18" t="n">
        <v>46303</v>
      </c>
      <c r="B28" s="20" t="s">
        <v>93</v>
      </c>
      <c r="C28" s="9" t="s">
        <v>83</v>
      </c>
      <c r="D28" s="12" t="str">
        <f aca="false">IF(C28="","",IFERROR(INDEX(예시_품목마스터!$B$5:$B$204,MATCH(C28,예시_품목마스터!$A$5:$A$204,0)),"코드 없음"))</f>
        <v>제어함 B형</v>
      </c>
      <c r="E28" s="10" t="n">
        <v>8</v>
      </c>
      <c r="F28" s="20" t="s">
        <v>102</v>
      </c>
      <c r="G28" s="9"/>
    </row>
    <row r="29" customFormat="false" ht="15" hidden="false" customHeight="false" outlineLevel="0" collapsed="false">
      <c r="A29" s="18" t="n">
        <v>46303</v>
      </c>
      <c r="B29" s="20" t="s">
        <v>93</v>
      </c>
      <c r="C29" s="9" t="s">
        <v>64</v>
      </c>
      <c r="D29" s="12" t="str">
        <f aca="false">IF(C29="","",IFERROR(INDEX(예시_품목마스터!$B$5:$B$204,MATCH(C29,예시_품목마스터!$A$5:$A$204,0)),"코드 없음"))</f>
        <v>포장 박스(중)</v>
      </c>
      <c r="E29" s="10" t="n">
        <v>105</v>
      </c>
      <c r="F29" s="20" t="s">
        <v>96</v>
      </c>
      <c r="G29" s="9"/>
    </row>
    <row r="30" customFormat="false" ht="15" hidden="false" customHeight="false" outlineLevel="0" collapsed="false">
      <c r="A30" s="18" t="n">
        <v>46303</v>
      </c>
      <c r="B30" s="20" t="s">
        <v>93</v>
      </c>
      <c r="C30" s="9" t="s">
        <v>69</v>
      </c>
      <c r="D30" s="12" t="str">
        <f aca="false">IF(C30="","",IFERROR(INDEX(예시_품목마스터!$B$5:$B$204,MATCH(C30,예시_품목마스터!$A$5:$A$204,0)),"코드 없음"))</f>
        <v>완충재 시트</v>
      </c>
      <c r="E30" s="10" t="n">
        <v>20</v>
      </c>
      <c r="F30" s="20" t="s">
        <v>96</v>
      </c>
      <c r="G30" s="9"/>
    </row>
    <row r="31" customFormat="false" ht="15" hidden="false" customHeight="false" outlineLevel="0" collapsed="false">
      <c r="A31" s="18" t="n">
        <v>46303</v>
      </c>
      <c r="B31" s="20" t="s">
        <v>91</v>
      </c>
      <c r="C31" s="9" t="s">
        <v>72</v>
      </c>
      <c r="D31" s="12" t="str">
        <f aca="false">IF(C31="","",IFERROR(INDEX(예시_품목마스터!$B$5:$B$204,MATCH(C31,예시_품목마스터!$A$5:$A$204,0)),"코드 없음"))</f>
        <v>브래킷 가공품</v>
      </c>
      <c r="E31" s="10" t="n">
        <v>90</v>
      </c>
      <c r="F31" s="20" t="s">
        <v>95</v>
      </c>
      <c r="G31" s="9"/>
    </row>
    <row r="32" customFormat="false" ht="15" hidden="false" customHeight="false" outlineLevel="0" collapsed="false">
      <c r="A32" s="18" t="n">
        <v>46303</v>
      </c>
      <c r="B32" s="20" t="s">
        <v>91</v>
      </c>
      <c r="C32" s="9" t="s">
        <v>76</v>
      </c>
      <c r="D32" s="12" t="str">
        <f aca="false">IF(C32="","",IFERROR(INDEX(예시_품목마스터!$B$5:$B$204,MATCH(C32,예시_품목마스터!$A$5:$A$204,0)),"코드 없음"))</f>
        <v>도장 프레임</v>
      </c>
      <c r="E32" s="10" t="n">
        <v>20</v>
      </c>
      <c r="F32" s="20" t="s">
        <v>103</v>
      </c>
      <c r="G32" s="9"/>
    </row>
    <row r="33" customFormat="false" ht="15" hidden="false" customHeight="false" outlineLevel="0" collapsed="false">
      <c r="A33" s="18" t="n">
        <v>46304</v>
      </c>
      <c r="B33" s="20" t="s">
        <v>93</v>
      </c>
      <c r="C33" s="9" t="s">
        <v>86</v>
      </c>
      <c r="D33" s="12" t="str">
        <f aca="false">IF(C33="","",IFERROR(INDEX(예시_품목마스터!$B$5:$B$204,MATCH(C33,예시_품목마스터!$A$5:$A$204,0)),"코드 없음"))</f>
        <v>절삭유</v>
      </c>
      <c r="E33" s="10" t="n">
        <v>6</v>
      </c>
      <c r="F33" s="20" t="s">
        <v>104</v>
      </c>
      <c r="G33" s="9"/>
    </row>
    <row r="34" customFormat="false" ht="15" hidden="false" customHeight="false" outlineLevel="0" collapsed="false">
      <c r="A34" s="18" t="n">
        <v>46304</v>
      </c>
      <c r="B34" s="20" t="s">
        <v>93</v>
      </c>
      <c r="C34" s="9" t="s">
        <v>79</v>
      </c>
      <c r="D34" s="12" t="str">
        <f aca="false">IF(C34="","",IFERROR(INDEX(예시_품목마스터!$B$5:$B$204,MATCH(C34,예시_품목마스터!$A$5:$A$204,0)),"코드 없음"))</f>
        <v>제어함 A형</v>
      </c>
      <c r="E34" s="10" t="n">
        <v>26</v>
      </c>
      <c r="F34" s="20" t="s">
        <v>102</v>
      </c>
      <c r="G34" s="9"/>
    </row>
    <row r="35" customFormat="false" ht="15" hidden="false" customHeight="false" outlineLevel="0" collapsed="false">
      <c r="A35" s="18" t="n">
        <v>46304</v>
      </c>
      <c r="B35" s="20" t="s">
        <v>93</v>
      </c>
      <c r="C35" s="9" t="s">
        <v>58</v>
      </c>
      <c r="D35" s="12" t="str">
        <f aca="false">IF(C35="","",IFERROR(INDEX(예시_품목마스터!$B$5:$B$204,MATCH(C35,예시_품목마스터!$A$5:$A$204,0)),"코드 없음"))</f>
        <v>너트 M8</v>
      </c>
      <c r="E35" s="10" t="n">
        <v>450</v>
      </c>
      <c r="F35" s="20" t="s">
        <v>94</v>
      </c>
      <c r="G35" s="9"/>
    </row>
    <row r="36" customFormat="false" ht="15" hidden="false" customHeight="false" outlineLevel="0" collapsed="false">
      <c r="A36" s="18" t="n">
        <v>46305</v>
      </c>
      <c r="B36" s="20" t="s">
        <v>91</v>
      </c>
      <c r="C36" s="9" t="s">
        <v>79</v>
      </c>
      <c r="D36" s="12" t="str">
        <f aca="false">IF(C36="","",IFERROR(INDEX(예시_품목마스터!$B$5:$B$204,MATCH(C36,예시_품목마스터!$A$5:$A$204,0)),"코드 없음"))</f>
        <v>제어함 A형</v>
      </c>
      <c r="E36" s="10" t="n">
        <v>20</v>
      </c>
      <c r="F36" s="20" t="s">
        <v>94</v>
      </c>
      <c r="G36" s="9"/>
    </row>
    <row r="37" customFormat="false" ht="15" hidden="false" customHeight="false" outlineLevel="0" collapsed="false">
      <c r="A37" s="18" t="n">
        <v>46305</v>
      </c>
      <c r="B37" s="20" t="s">
        <v>93</v>
      </c>
      <c r="C37" s="9" t="s">
        <v>53</v>
      </c>
      <c r="D37" s="12" t="str">
        <f aca="false">IF(C37="","",IFERROR(INDEX(예시_품목마스터!$B$5:$B$204,MATCH(C37,예시_품목마스터!$A$5:$A$204,0)),"코드 없음"))</f>
        <v>볼트 M8</v>
      </c>
      <c r="E37" s="10" t="n">
        <v>1300</v>
      </c>
      <c r="F37" s="20" t="s">
        <v>94</v>
      </c>
      <c r="G37" s="9"/>
    </row>
    <row r="38" customFormat="false" ht="15" hidden="false" customHeight="false" outlineLevel="0" collapsed="false">
      <c r="A38" s="18" t="n">
        <v>46305</v>
      </c>
      <c r="B38" s="20" t="s">
        <v>93</v>
      </c>
      <c r="C38" s="9" t="s">
        <v>61</v>
      </c>
      <c r="D38" s="12" t="str">
        <f aca="false">IF(C38="","",IFERROR(INDEX(예시_품목마스터!$B$5:$B$204,MATCH(C38,예시_품목마스터!$A$5:$A$204,0)),"코드 없음"))</f>
        <v>고무 패킹</v>
      </c>
      <c r="E38" s="10" t="n">
        <v>320</v>
      </c>
      <c r="F38" s="20" t="s">
        <v>94</v>
      </c>
      <c r="G38" s="9"/>
    </row>
    <row r="39" customFormat="false" ht="15" hidden="false" customHeight="false" outlineLevel="0" collapsed="false">
      <c r="A39" s="18" t="n">
        <v>46305</v>
      </c>
      <c r="B39" s="20" t="s">
        <v>93</v>
      </c>
      <c r="C39" s="9" t="s">
        <v>72</v>
      </c>
      <c r="D39" s="12" t="str">
        <f aca="false">IF(C39="","",IFERROR(INDEX(예시_품목마스터!$B$5:$B$204,MATCH(C39,예시_품목마스터!$A$5:$A$204,0)),"코드 없음"))</f>
        <v>브래킷 가공품</v>
      </c>
      <c r="E39" s="10" t="n">
        <v>130</v>
      </c>
      <c r="F39" s="20" t="s">
        <v>94</v>
      </c>
      <c r="G39" s="9"/>
    </row>
    <row r="40" customFormat="false" ht="15" hidden="false" customHeight="false" outlineLevel="0" collapsed="false">
      <c r="A40" s="18"/>
      <c r="B40" s="9"/>
      <c r="C40" s="9"/>
      <c r="D40" s="12" t="str">
        <f aca="false">IF(C40="","",IFERROR(INDEX(예시_품목마스터!$B$5:$B$204,MATCH(C40,예시_품목마스터!$A$5:$A$204,0)),"코드 없음"))</f>
        <v/>
      </c>
      <c r="E40" s="10"/>
      <c r="F40" s="9"/>
      <c r="G40" s="9"/>
    </row>
    <row r="41" customFormat="false" ht="15" hidden="false" customHeight="false" outlineLevel="0" collapsed="false">
      <c r="A41" s="18"/>
      <c r="B41" s="9"/>
      <c r="C41" s="9"/>
      <c r="D41" s="12" t="str">
        <f aca="false">IF(C41="","",IFERROR(INDEX(예시_품목마스터!$B$5:$B$204,MATCH(C41,예시_품목마스터!$A$5:$A$204,0)),"코드 없음"))</f>
        <v/>
      </c>
      <c r="E41" s="10"/>
      <c r="F41" s="9"/>
      <c r="G41" s="9"/>
    </row>
    <row r="42" customFormat="false" ht="15" hidden="false" customHeight="false" outlineLevel="0" collapsed="false">
      <c r="A42" s="18"/>
      <c r="B42" s="9"/>
      <c r="C42" s="9"/>
      <c r="D42" s="12" t="str">
        <f aca="false">IF(C42="","",IFERROR(INDEX(예시_품목마스터!$B$5:$B$204,MATCH(C42,예시_품목마스터!$A$5:$A$204,0)),"코드 없음"))</f>
        <v/>
      </c>
      <c r="E42" s="10"/>
      <c r="F42" s="9"/>
      <c r="G42" s="9"/>
    </row>
    <row r="43" customFormat="false" ht="15" hidden="false" customHeight="false" outlineLevel="0" collapsed="false">
      <c r="A43" s="18"/>
      <c r="B43" s="9"/>
      <c r="C43" s="9"/>
      <c r="D43" s="12" t="str">
        <f aca="false">IF(C43="","",IFERROR(INDEX(예시_품목마스터!$B$5:$B$204,MATCH(C43,예시_품목마스터!$A$5:$A$204,0)),"코드 없음"))</f>
        <v/>
      </c>
      <c r="E43" s="10"/>
      <c r="F43" s="9"/>
      <c r="G43" s="9"/>
    </row>
    <row r="44" customFormat="false" ht="15" hidden="false" customHeight="false" outlineLevel="0" collapsed="false">
      <c r="A44" s="18"/>
      <c r="B44" s="9"/>
      <c r="C44" s="9"/>
      <c r="D44" s="12" t="str">
        <f aca="false">IF(C44="","",IFERROR(INDEX(예시_품목마스터!$B$5:$B$204,MATCH(C44,예시_품목마스터!$A$5:$A$204,0)),"코드 없음"))</f>
        <v/>
      </c>
      <c r="E44" s="10"/>
      <c r="F44" s="9"/>
      <c r="G44" s="9"/>
    </row>
    <row r="45" customFormat="false" ht="15" hidden="false" customHeight="false" outlineLevel="0" collapsed="false">
      <c r="A45" s="18"/>
      <c r="B45" s="9"/>
      <c r="C45" s="9"/>
      <c r="D45" s="12" t="str">
        <f aca="false">IF(C45="","",IFERROR(INDEX(예시_품목마스터!$B$5:$B$204,MATCH(C45,예시_품목마스터!$A$5:$A$204,0)),"코드 없음"))</f>
        <v/>
      </c>
      <c r="E45" s="10"/>
      <c r="F45" s="9"/>
      <c r="G45" s="9"/>
    </row>
    <row r="46" customFormat="false" ht="15" hidden="false" customHeight="false" outlineLevel="0" collapsed="false">
      <c r="A46" s="18"/>
      <c r="B46" s="9"/>
      <c r="C46" s="9"/>
      <c r="D46" s="12" t="str">
        <f aca="false">IF(C46="","",IFERROR(INDEX(예시_품목마스터!$B$5:$B$204,MATCH(C46,예시_품목마스터!$A$5:$A$204,0)),"코드 없음"))</f>
        <v/>
      </c>
      <c r="E46" s="10"/>
      <c r="F46" s="9"/>
      <c r="G46" s="9"/>
    </row>
    <row r="47" customFormat="false" ht="15" hidden="false" customHeight="false" outlineLevel="0" collapsed="false">
      <c r="A47" s="18"/>
      <c r="B47" s="9"/>
      <c r="C47" s="9"/>
      <c r="D47" s="12" t="str">
        <f aca="false">IF(C47="","",IFERROR(INDEX(예시_품목마스터!$B$5:$B$204,MATCH(C47,예시_품목마스터!$A$5:$A$204,0)),"코드 없음"))</f>
        <v/>
      </c>
      <c r="E47" s="10"/>
      <c r="F47" s="9"/>
      <c r="G47" s="9"/>
    </row>
    <row r="48" customFormat="false" ht="15" hidden="false" customHeight="false" outlineLevel="0" collapsed="false">
      <c r="A48" s="18"/>
      <c r="B48" s="9"/>
      <c r="C48" s="9"/>
      <c r="D48" s="12" t="str">
        <f aca="false">IF(C48="","",IFERROR(INDEX(예시_품목마스터!$B$5:$B$204,MATCH(C48,예시_품목마스터!$A$5:$A$204,0)),"코드 없음"))</f>
        <v/>
      </c>
      <c r="E48" s="10"/>
      <c r="F48" s="9"/>
      <c r="G48" s="9"/>
    </row>
    <row r="49" customFormat="false" ht="15" hidden="false" customHeight="false" outlineLevel="0" collapsed="false">
      <c r="A49" s="18"/>
      <c r="B49" s="9"/>
      <c r="C49" s="9"/>
      <c r="D49" s="12" t="str">
        <f aca="false">IF(C49="","",IFERROR(INDEX(예시_품목마스터!$B$5:$B$204,MATCH(C49,예시_품목마스터!$A$5:$A$204,0)),"코드 없음"))</f>
        <v/>
      </c>
      <c r="E49" s="10"/>
      <c r="F49" s="9"/>
      <c r="G49" s="9"/>
    </row>
    <row r="50" customFormat="false" ht="15" hidden="false" customHeight="false" outlineLevel="0" collapsed="false">
      <c r="A50" s="18"/>
      <c r="B50" s="9"/>
      <c r="C50" s="9"/>
      <c r="D50" s="12" t="str">
        <f aca="false">IF(C50="","",IFERROR(INDEX(예시_품목마스터!$B$5:$B$204,MATCH(C50,예시_품목마스터!$A$5:$A$204,0)),"코드 없음"))</f>
        <v/>
      </c>
      <c r="E50" s="10"/>
      <c r="F50" s="9"/>
      <c r="G50" s="9"/>
    </row>
    <row r="51" customFormat="false" ht="15" hidden="false" customHeight="false" outlineLevel="0" collapsed="false">
      <c r="A51" s="18"/>
      <c r="B51" s="9"/>
      <c r="C51" s="9"/>
      <c r="D51" s="12" t="str">
        <f aca="false">IF(C51="","",IFERROR(INDEX(예시_품목마스터!$B$5:$B$204,MATCH(C51,예시_품목마스터!$A$5:$A$204,0)),"코드 없음"))</f>
        <v/>
      </c>
      <c r="E51" s="10"/>
      <c r="F51" s="9"/>
      <c r="G51" s="9"/>
    </row>
    <row r="52" customFormat="false" ht="15" hidden="false" customHeight="false" outlineLevel="0" collapsed="false">
      <c r="A52" s="18"/>
      <c r="B52" s="9"/>
      <c r="C52" s="9"/>
      <c r="D52" s="12" t="str">
        <f aca="false">IF(C52="","",IFERROR(INDEX(예시_품목마스터!$B$5:$B$204,MATCH(C52,예시_품목마스터!$A$5:$A$204,0)),"코드 없음"))</f>
        <v/>
      </c>
      <c r="E52" s="10"/>
      <c r="F52" s="9"/>
      <c r="G52" s="9"/>
    </row>
    <row r="53" customFormat="false" ht="15" hidden="false" customHeight="false" outlineLevel="0" collapsed="false">
      <c r="A53" s="18"/>
      <c r="B53" s="9"/>
      <c r="C53" s="9"/>
      <c r="D53" s="12" t="str">
        <f aca="false">IF(C53="","",IFERROR(INDEX(예시_품목마스터!$B$5:$B$204,MATCH(C53,예시_품목마스터!$A$5:$A$204,0)),"코드 없음"))</f>
        <v/>
      </c>
      <c r="E53" s="10"/>
      <c r="F53" s="9"/>
      <c r="G53" s="9"/>
    </row>
    <row r="54" customFormat="false" ht="15" hidden="false" customHeight="false" outlineLevel="0" collapsed="false">
      <c r="A54" s="18"/>
      <c r="B54" s="9"/>
      <c r="C54" s="9"/>
      <c r="D54" s="12" t="str">
        <f aca="false">IF(C54="","",IFERROR(INDEX(예시_품목마스터!$B$5:$B$204,MATCH(C54,예시_품목마스터!$A$5:$A$204,0)),"코드 없음"))</f>
        <v/>
      </c>
      <c r="E54" s="10"/>
      <c r="F54" s="9"/>
      <c r="G54" s="9"/>
    </row>
    <row r="55" customFormat="false" ht="15" hidden="false" customHeight="false" outlineLevel="0" collapsed="false">
      <c r="A55" s="18"/>
      <c r="B55" s="9"/>
      <c r="C55" s="9"/>
      <c r="D55" s="12" t="str">
        <f aca="false">IF(C55="","",IFERROR(INDEX(예시_품목마스터!$B$5:$B$204,MATCH(C55,예시_품목마스터!$A$5:$A$204,0)),"코드 없음"))</f>
        <v/>
      </c>
      <c r="E55" s="10"/>
      <c r="F55" s="9"/>
      <c r="G55" s="9"/>
    </row>
    <row r="56" customFormat="false" ht="15" hidden="false" customHeight="false" outlineLevel="0" collapsed="false">
      <c r="A56" s="18"/>
      <c r="B56" s="9"/>
      <c r="C56" s="9"/>
      <c r="D56" s="12" t="str">
        <f aca="false">IF(C56="","",IFERROR(INDEX(예시_품목마스터!$B$5:$B$204,MATCH(C56,예시_품목마스터!$A$5:$A$204,0)),"코드 없음"))</f>
        <v/>
      </c>
      <c r="E56" s="10"/>
      <c r="F56" s="9"/>
      <c r="G56" s="9"/>
    </row>
    <row r="57" customFormat="false" ht="15" hidden="false" customHeight="false" outlineLevel="0" collapsed="false">
      <c r="A57" s="18"/>
      <c r="B57" s="9"/>
      <c r="C57" s="9"/>
      <c r="D57" s="12" t="str">
        <f aca="false">IF(C57="","",IFERROR(INDEX(예시_품목마스터!$B$5:$B$204,MATCH(C57,예시_품목마스터!$A$5:$A$204,0)),"코드 없음"))</f>
        <v/>
      </c>
      <c r="E57" s="10"/>
      <c r="F57" s="9"/>
      <c r="G57" s="9"/>
    </row>
    <row r="58" customFormat="false" ht="15" hidden="false" customHeight="false" outlineLevel="0" collapsed="false">
      <c r="A58" s="18"/>
      <c r="B58" s="9"/>
      <c r="C58" s="9"/>
      <c r="D58" s="12" t="str">
        <f aca="false">IF(C58="","",IFERROR(INDEX(예시_품목마스터!$B$5:$B$204,MATCH(C58,예시_품목마스터!$A$5:$A$204,0)),"코드 없음"))</f>
        <v/>
      </c>
      <c r="E58" s="10"/>
      <c r="F58" s="9"/>
      <c r="G58" s="9"/>
    </row>
    <row r="59" customFormat="false" ht="15" hidden="false" customHeight="false" outlineLevel="0" collapsed="false">
      <c r="A59" s="18"/>
      <c r="B59" s="9"/>
      <c r="C59" s="9"/>
      <c r="D59" s="12" t="str">
        <f aca="false">IF(C59="","",IFERROR(INDEX(예시_품목마스터!$B$5:$B$204,MATCH(C59,예시_품목마스터!$A$5:$A$204,0)),"코드 없음"))</f>
        <v/>
      </c>
      <c r="E59" s="10"/>
      <c r="F59" s="9"/>
      <c r="G59" s="9"/>
    </row>
    <row r="60" customFormat="false" ht="15" hidden="false" customHeight="false" outlineLevel="0" collapsed="false">
      <c r="A60" s="18"/>
      <c r="B60" s="9"/>
      <c r="C60" s="9"/>
      <c r="D60" s="12" t="str">
        <f aca="false">IF(C60="","",IFERROR(INDEX(예시_품목마스터!$B$5:$B$204,MATCH(C60,예시_품목마스터!$A$5:$A$204,0)),"코드 없음"))</f>
        <v/>
      </c>
      <c r="E60" s="10"/>
      <c r="F60" s="9"/>
      <c r="G60" s="9"/>
    </row>
    <row r="61" customFormat="false" ht="15" hidden="false" customHeight="false" outlineLevel="0" collapsed="false">
      <c r="A61" s="18"/>
      <c r="B61" s="9"/>
      <c r="C61" s="9"/>
      <c r="D61" s="12" t="str">
        <f aca="false">IF(C61="","",IFERROR(INDEX(예시_품목마스터!$B$5:$B$204,MATCH(C61,예시_품목마스터!$A$5:$A$204,0)),"코드 없음"))</f>
        <v/>
      </c>
      <c r="E61" s="10"/>
      <c r="F61" s="9"/>
      <c r="G61" s="9"/>
    </row>
    <row r="62" customFormat="false" ht="15" hidden="false" customHeight="false" outlineLevel="0" collapsed="false">
      <c r="A62" s="18"/>
      <c r="B62" s="9"/>
      <c r="C62" s="9"/>
      <c r="D62" s="12" t="str">
        <f aca="false">IF(C62="","",IFERROR(INDEX(예시_품목마스터!$B$5:$B$204,MATCH(C62,예시_품목마스터!$A$5:$A$204,0)),"코드 없음"))</f>
        <v/>
      </c>
      <c r="E62" s="10"/>
      <c r="F62" s="9"/>
      <c r="G62" s="9"/>
    </row>
    <row r="63" customFormat="false" ht="15" hidden="false" customHeight="false" outlineLevel="0" collapsed="false">
      <c r="A63" s="18"/>
      <c r="B63" s="9"/>
      <c r="C63" s="9"/>
      <c r="D63" s="12" t="str">
        <f aca="false">IF(C63="","",IFERROR(INDEX(예시_품목마스터!$B$5:$B$204,MATCH(C63,예시_품목마스터!$A$5:$A$204,0)),"코드 없음"))</f>
        <v/>
      </c>
      <c r="E63" s="10"/>
      <c r="F63" s="9"/>
      <c r="G63" s="9"/>
    </row>
    <row r="64" customFormat="false" ht="15" hidden="false" customHeight="false" outlineLevel="0" collapsed="false">
      <c r="A64" s="18"/>
      <c r="B64" s="9"/>
      <c r="C64" s="9"/>
      <c r="D64" s="12" t="str">
        <f aca="false">IF(C64="","",IFERROR(INDEX(예시_품목마스터!$B$5:$B$204,MATCH(C64,예시_품목마스터!$A$5:$A$204,0)),"코드 없음"))</f>
        <v/>
      </c>
      <c r="E64" s="10"/>
      <c r="F64" s="9"/>
      <c r="G64" s="9"/>
    </row>
    <row r="65" customFormat="false" ht="15" hidden="false" customHeight="false" outlineLevel="0" collapsed="false">
      <c r="A65" s="18"/>
      <c r="B65" s="9"/>
      <c r="C65" s="9"/>
      <c r="D65" s="12" t="str">
        <f aca="false">IF(C65="","",IFERROR(INDEX(예시_품목마스터!$B$5:$B$204,MATCH(C65,예시_품목마스터!$A$5:$A$204,0)),"코드 없음"))</f>
        <v/>
      </c>
      <c r="E65" s="10"/>
      <c r="F65" s="9"/>
      <c r="G65" s="9"/>
    </row>
    <row r="66" customFormat="false" ht="15" hidden="false" customHeight="false" outlineLevel="0" collapsed="false">
      <c r="A66" s="18"/>
      <c r="B66" s="9"/>
      <c r="C66" s="9"/>
      <c r="D66" s="12" t="str">
        <f aca="false">IF(C66="","",IFERROR(INDEX(예시_품목마스터!$B$5:$B$204,MATCH(C66,예시_품목마스터!$A$5:$A$204,0)),"코드 없음"))</f>
        <v/>
      </c>
      <c r="E66" s="10"/>
      <c r="F66" s="9"/>
      <c r="G66" s="9"/>
    </row>
    <row r="67" customFormat="false" ht="15" hidden="false" customHeight="false" outlineLevel="0" collapsed="false">
      <c r="A67" s="18"/>
      <c r="B67" s="9"/>
      <c r="C67" s="9"/>
      <c r="D67" s="12" t="str">
        <f aca="false">IF(C67="","",IFERROR(INDEX(예시_품목마스터!$B$5:$B$204,MATCH(C67,예시_품목마스터!$A$5:$A$204,0)),"코드 없음"))</f>
        <v/>
      </c>
      <c r="E67" s="10"/>
      <c r="F67" s="9"/>
      <c r="G67" s="9"/>
    </row>
    <row r="68" customFormat="false" ht="15" hidden="false" customHeight="false" outlineLevel="0" collapsed="false">
      <c r="A68" s="18"/>
      <c r="B68" s="9"/>
      <c r="C68" s="9"/>
      <c r="D68" s="12" t="str">
        <f aca="false">IF(C68="","",IFERROR(INDEX(예시_품목마스터!$B$5:$B$204,MATCH(C68,예시_품목마스터!$A$5:$A$204,0)),"코드 없음"))</f>
        <v/>
      </c>
      <c r="E68" s="10"/>
      <c r="F68" s="9"/>
      <c r="G68" s="9"/>
    </row>
    <row r="69" customFormat="false" ht="15" hidden="false" customHeight="false" outlineLevel="0" collapsed="false">
      <c r="A69" s="18"/>
      <c r="B69" s="9"/>
      <c r="C69" s="9"/>
      <c r="D69" s="12" t="str">
        <f aca="false">IF(C69="","",IFERROR(INDEX(예시_품목마스터!$B$5:$B$204,MATCH(C69,예시_품목마스터!$A$5:$A$204,0)),"코드 없음"))</f>
        <v/>
      </c>
      <c r="E69" s="10"/>
      <c r="F69" s="9"/>
      <c r="G69" s="9"/>
    </row>
    <row r="70" customFormat="false" ht="15" hidden="false" customHeight="false" outlineLevel="0" collapsed="false">
      <c r="A70" s="18"/>
      <c r="B70" s="9"/>
      <c r="C70" s="9"/>
      <c r="D70" s="12" t="str">
        <f aca="false">IF(C70="","",IFERROR(INDEX(예시_품목마스터!$B$5:$B$204,MATCH(C70,예시_품목마스터!$A$5:$A$204,0)),"코드 없음"))</f>
        <v/>
      </c>
      <c r="E70" s="10"/>
      <c r="F70" s="9"/>
      <c r="G70" s="9"/>
    </row>
    <row r="71" customFormat="false" ht="15" hidden="false" customHeight="false" outlineLevel="0" collapsed="false">
      <c r="A71" s="18"/>
      <c r="B71" s="9"/>
      <c r="C71" s="9"/>
      <c r="D71" s="12" t="str">
        <f aca="false">IF(C71="","",IFERROR(INDEX(예시_품목마스터!$B$5:$B$204,MATCH(C71,예시_품목마스터!$A$5:$A$204,0)),"코드 없음"))</f>
        <v/>
      </c>
      <c r="E71" s="10"/>
      <c r="F71" s="9"/>
      <c r="G71" s="9"/>
    </row>
    <row r="72" customFormat="false" ht="15" hidden="false" customHeight="false" outlineLevel="0" collapsed="false">
      <c r="A72" s="18"/>
      <c r="B72" s="9"/>
      <c r="C72" s="9"/>
      <c r="D72" s="12" t="str">
        <f aca="false">IF(C72="","",IFERROR(INDEX(예시_품목마스터!$B$5:$B$204,MATCH(C72,예시_품목마스터!$A$5:$A$204,0)),"코드 없음"))</f>
        <v/>
      </c>
      <c r="E72" s="10"/>
      <c r="F72" s="9"/>
      <c r="G72" s="9"/>
    </row>
    <row r="73" customFormat="false" ht="15" hidden="false" customHeight="false" outlineLevel="0" collapsed="false">
      <c r="A73" s="18"/>
      <c r="B73" s="9"/>
      <c r="C73" s="9"/>
      <c r="D73" s="12" t="str">
        <f aca="false">IF(C73="","",IFERROR(INDEX(예시_품목마스터!$B$5:$B$204,MATCH(C73,예시_품목마스터!$A$5:$A$204,0)),"코드 없음"))</f>
        <v/>
      </c>
      <c r="E73" s="10"/>
      <c r="F73" s="9"/>
      <c r="G73" s="9"/>
    </row>
    <row r="74" customFormat="false" ht="15" hidden="false" customHeight="false" outlineLevel="0" collapsed="false">
      <c r="A74" s="18"/>
      <c r="B74" s="9"/>
      <c r="C74" s="9"/>
      <c r="D74" s="12" t="str">
        <f aca="false">IF(C74="","",IFERROR(INDEX(예시_품목마스터!$B$5:$B$204,MATCH(C74,예시_품목마스터!$A$5:$A$204,0)),"코드 없음"))</f>
        <v/>
      </c>
      <c r="E74" s="10"/>
      <c r="F74" s="9"/>
      <c r="G74" s="9"/>
    </row>
    <row r="75" customFormat="false" ht="15" hidden="false" customHeight="false" outlineLevel="0" collapsed="false">
      <c r="A75" s="18"/>
      <c r="B75" s="9"/>
      <c r="C75" s="9"/>
      <c r="D75" s="12" t="str">
        <f aca="false">IF(C75="","",IFERROR(INDEX(예시_품목마스터!$B$5:$B$204,MATCH(C75,예시_품목마스터!$A$5:$A$204,0)),"코드 없음"))</f>
        <v/>
      </c>
      <c r="E75" s="10"/>
      <c r="F75" s="9"/>
      <c r="G75" s="9"/>
    </row>
    <row r="76" customFormat="false" ht="15" hidden="false" customHeight="false" outlineLevel="0" collapsed="false">
      <c r="A76" s="18"/>
      <c r="B76" s="9"/>
      <c r="C76" s="9"/>
      <c r="D76" s="12" t="str">
        <f aca="false">IF(C76="","",IFERROR(INDEX(예시_품목마스터!$B$5:$B$204,MATCH(C76,예시_품목마스터!$A$5:$A$204,0)),"코드 없음"))</f>
        <v/>
      </c>
      <c r="E76" s="10"/>
      <c r="F76" s="9"/>
      <c r="G76" s="9"/>
    </row>
    <row r="77" customFormat="false" ht="15" hidden="false" customHeight="false" outlineLevel="0" collapsed="false">
      <c r="A77" s="18"/>
      <c r="B77" s="9"/>
      <c r="C77" s="9"/>
      <c r="D77" s="12" t="str">
        <f aca="false">IF(C77="","",IFERROR(INDEX(예시_품목마스터!$B$5:$B$204,MATCH(C77,예시_품목마스터!$A$5:$A$204,0)),"코드 없음"))</f>
        <v/>
      </c>
      <c r="E77" s="10"/>
      <c r="F77" s="9"/>
      <c r="G77" s="9"/>
    </row>
    <row r="78" customFormat="false" ht="15" hidden="false" customHeight="false" outlineLevel="0" collapsed="false">
      <c r="A78" s="18"/>
      <c r="B78" s="9"/>
      <c r="C78" s="9"/>
      <c r="D78" s="12" t="str">
        <f aca="false">IF(C78="","",IFERROR(INDEX(예시_품목마스터!$B$5:$B$204,MATCH(C78,예시_품목마스터!$A$5:$A$204,0)),"코드 없음"))</f>
        <v/>
      </c>
      <c r="E78" s="10"/>
      <c r="F78" s="9"/>
      <c r="G78" s="9"/>
    </row>
    <row r="79" customFormat="false" ht="15" hidden="false" customHeight="false" outlineLevel="0" collapsed="false">
      <c r="A79" s="18"/>
      <c r="B79" s="9"/>
      <c r="C79" s="9"/>
      <c r="D79" s="12" t="str">
        <f aca="false">IF(C79="","",IFERROR(INDEX(예시_품목마스터!$B$5:$B$204,MATCH(C79,예시_품목마스터!$A$5:$A$204,0)),"코드 없음"))</f>
        <v/>
      </c>
      <c r="E79" s="10"/>
      <c r="F79" s="9"/>
      <c r="G79" s="9"/>
    </row>
    <row r="80" customFormat="false" ht="15" hidden="false" customHeight="false" outlineLevel="0" collapsed="false">
      <c r="A80" s="18"/>
      <c r="B80" s="9"/>
      <c r="C80" s="9"/>
      <c r="D80" s="12" t="str">
        <f aca="false">IF(C80="","",IFERROR(INDEX(예시_품목마스터!$B$5:$B$204,MATCH(C80,예시_품목마스터!$A$5:$A$204,0)),"코드 없음"))</f>
        <v/>
      </c>
      <c r="E80" s="10"/>
      <c r="F80" s="9"/>
      <c r="G80" s="9"/>
    </row>
    <row r="81" customFormat="false" ht="15" hidden="false" customHeight="false" outlineLevel="0" collapsed="false">
      <c r="A81" s="18"/>
      <c r="B81" s="9"/>
      <c r="C81" s="9"/>
      <c r="D81" s="12" t="str">
        <f aca="false">IF(C81="","",IFERROR(INDEX(예시_품목마스터!$B$5:$B$204,MATCH(C81,예시_품목마스터!$A$5:$A$204,0)),"코드 없음"))</f>
        <v/>
      </c>
      <c r="E81" s="10"/>
      <c r="F81" s="9"/>
      <c r="G81" s="9"/>
    </row>
    <row r="82" customFormat="false" ht="15" hidden="false" customHeight="false" outlineLevel="0" collapsed="false">
      <c r="A82" s="18"/>
      <c r="B82" s="9"/>
      <c r="C82" s="9"/>
      <c r="D82" s="12" t="str">
        <f aca="false">IF(C82="","",IFERROR(INDEX(예시_품목마스터!$B$5:$B$204,MATCH(C82,예시_품목마스터!$A$5:$A$204,0)),"코드 없음"))</f>
        <v/>
      </c>
      <c r="E82" s="10"/>
      <c r="F82" s="9"/>
      <c r="G82" s="9"/>
    </row>
    <row r="83" customFormat="false" ht="15" hidden="false" customHeight="false" outlineLevel="0" collapsed="false">
      <c r="A83" s="18"/>
      <c r="B83" s="9"/>
      <c r="C83" s="9"/>
      <c r="D83" s="12" t="str">
        <f aca="false">IF(C83="","",IFERROR(INDEX(예시_품목마스터!$B$5:$B$204,MATCH(C83,예시_품목마스터!$A$5:$A$204,0)),"코드 없음"))</f>
        <v/>
      </c>
      <c r="E83" s="10"/>
      <c r="F83" s="9"/>
      <c r="G83" s="9"/>
    </row>
    <row r="84" customFormat="false" ht="15" hidden="false" customHeight="false" outlineLevel="0" collapsed="false">
      <c r="A84" s="18"/>
      <c r="B84" s="9"/>
      <c r="C84" s="9"/>
      <c r="D84" s="12" t="str">
        <f aca="false">IF(C84="","",IFERROR(INDEX(예시_품목마스터!$B$5:$B$204,MATCH(C84,예시_품목마스터!$A$5:$A$204,0)),"코드 없음"))</f>
        <v/>
      </c>
      <c r="E84" s="10"/>
      <c r="F84" s="9"/>
      <c r="G84" s="9"/>
    </row>
    <row r="85" customFormat="false" ht="15" hidden="false" customHeight="false" outlineLevel="0" collapsed="false">
      <c r="A85" s="18"/>
      <c r="B85" s="9"/>
      <c r="C85" s="9"/>
      <c r="D85" s="12" t="str">
        <f aca="false">IF(C85="","",IFERROR(INDEX(예시_품목마스터!$B$5:$B$204,MATCH(C85,예시_품목마스터!$A$5:$A$204,0)),"코드 없음"))</f>
        <v/>
      </c>
      <c r="E85" s="10"/>
      <c r="F85" s="9"/>
      <c r="G85" s="9"/>
    </row>
    <row r="86" customFormat="false" ht="15" hidden="false" customHeight="false" outlineLevel="0" collapsed="false">
      <c r="A86" s="18"/>
      <c r="B86" s="9"/>
      <c r="C86" s="9"/>
      <c r="D86" s="12" t="str">
        <f aca="false">IF(C86="","",IFERROR(INDEX(예시_품목마스터!$B$5:$B$204,MATCH(C86,예시_품목마스터!$A$5:$A$204,0)),"코드 없음"))</f>
        <v/>
      </c>
      <c r="E86" s="10"/>
      <c r="F86" s="9"/>
      <c r="G86" s="9"/>
    </row>
    <row r="87" customFormat="false" ht="15" hidden="false" customHeight="false" outlineLevel="0" collapsed="false">
      <c r="A87" s="18"/>
      <c r="B87" s="9"/>
      <c r="C87" s="9"/>
      <c r="D87" s="12" t="str">
        <f aca="false">IF(C87="","",IFERROR(INDEX(예시_품목마스터!$B$5:$B$204,MATCH(C87,예시_품목마스터!$A$5:$A$204,0)),"코드 없음"))</f>
        <v/>
      </c>
      <c r="E87" s="10"/>
      <c r="F87" s="9"/>
      <c r="G87" s="9"/>
    </row>
    <row r="88" customFormat="false" ht="15" hidden="false" customHeight="false" outlineLevel="0" collapsed="false">
      <c r="A88" s="18"/>
      <c r="B88" s="9"/>
      <c r="C88" s="9"/>
      <c r="D88" s="12" t="str">
        <f aca="false">IF(C88="","",IFERROR(INDEX(예시_품목마스터!$B$5:$B$204,MATCH(C88,예시_품목마스터!$A$5:$A$204,0)),"코드 없음"))</f>
        <v/>
      </c>
      <c r="E88" s="10"/>
      <c r="F88" s="9"/>
      <c r="G88" s="9"/>
    </row>
    <row r="89" customFormat="false" ht="15" hidden="false" customHeight="false" outlineLevel="0" collapsed="false">
      <c r="A89" s="18"/>
      <c r="B89" s="9"/>
      <c r="C89" s="9"/>
      <c r="D89" s="12" t="str">
        <f aca="false">IF(C89="","",IFERROR(INDEX(예시_품목마스터!$B$5:$B$204,MATCH(C89,예시_품목마스터!$A$5:$A$204,0)),"코드 없음"))</f>
        <v/>
      </c>
      <c r="E89" s="10"/>
      <c r="F89" s="9"/>
      <c r="G89" s="9"/>
    </row>
    <row r="90" customFormat="false" ht="15" hidden="false" customHeight="false" outlineLevel="0" collapsed="false">
      <c r="A90" s="18"/>
      <c r="B90" s="9"/>
      <c r="C90" s="9"/>
      <c r="D90" s="12" t="str">
        <f aca="false">IF(C90="","",IFERROR(INDEX(예시_품목마스터!$B$5:$B$204,MATCH(C90,예시_품목마스터!$A$5:$A$204,0)),"코드 없음"))</f>
        <v/>
      </c>
      <c r="E90" s="10"/>
      <c r="F90" s="9"/>
      <c r="G90" s="9"/>
    </row>
    <row r="91" customFormat="false" ht="15" hidden="false" customHeight="false" outlineLevel="0" collapsed="false">
      <c r="A91" s="18"/>
      <c r="B91" s="9"/>
      <c r="C91" s="9"/>
      <c r="D91" s="12" t="str">
        <f aca="false">IF(C91="","",IFERROR(INDEX(예시_품목마스터!$B$5:$B$204,MATCH(C91,예시_품목마스터!$A$5:$A$204,0)),"코드 없음"))</f>
        <v/>
      </c>
      <c r="E91" s="10"/>
      <c r="F91" s="9"/>
      <c r="G91" s="9"/>
    </row>
    <row r="92" customFormat="false" ht="15" hidden="false" customHeight="false" outlineLevel="0" collapsed="false">
      <c r="A92" s="18"/>
      <c r="B92" s="9"/>
      <c r="C92" s="9"/>
      <c r="D92" s="12" t="str">
        <f aca="false">IF(C92="","",IFERROR(INDEX(예시_품목마스터!$B$5:$B$204,MATCH(C92,예시_품목마스터!$A$5:$A$204,0)),"코드 없음"))</f>
        <v/>
      </c>
      <c r="E92" s="10"/>
      <c r="F92" s="9"/>
      <c r="G92" s="9"/>
    </row>
    <row r="93" customFormat="false" ht="15" hidden="false" customHeight="false" outlineLevel="0" collapsed="false">
      <c r="A93" s="18"/>
      <c r="B93" s="9"/>
      <c r="C93" s="9"/>
      <c r="D93" s="12" t="str">
        <f aca="false">IF(C93="","",IFERROR(INDEX(예시_품목마스터!$B$5:$B$204,MATCH(C93,예시_품목마스터!$A$5:$A$204,0)),"코드 없음"))</f>
        <v/>
      </c>
      <c r="E93" s="10"/>
      <c r="F93" s="9"/>
      <c r="G93" s="9"/>
    </row>
    <row r="94" customFormat="false" ht="15" hidden="false" customHeight="false" outlineLevel="0" collapsed="false">
      <c r="A94" s="18"/>
      <c r="B94" s="9"/>
      <c r="C94" s="9"/>
      <c r="D94" s="12" t="str">
        <f aca="false">IF(C94="","",IFERROR(INDEX(예시_품목마스터!$B$5:$B$204,MATCH(C94,예시_품목마스터!$A$5:$A$204,0)),"코드 없음"))</f>
        <v/>
      </c>
      <c r="E94" s="10"/>
      <c r="F94" s="9"/>
      <c r="G94" s="9"/>
    </row>
    <row r="95" customFormat="false" ht="15" hidden="false" customHeight="false" outlineLevel="0" collapsed="false">
      <c r="A95" s="18"/>
      <c r="B95" s="9"/>
      <c r="C95" s="9"/>
      <c r="D95" s="12" t="str">
        <f aca="false">IF(C95="","",IFERROR(INDEX(예시_품목마스터!$B$5:$B$204,MATCH(C95,예시_품목마스터!$A$5:$A$204,0)),"코드 없음"))</f>
        <v/>
      </c>
      <c r="E95" s="10"/>
      <c r="F95" s="9"/>
      <c r="G95" s="9"/>
    </row>
    <row r="96" customFormat="false" ht="15" hidden="false" customHeight="false" outlineLevel="0" collapsed="false">
      <c r="A96" s="18"/>
      <c r="B96" s="9"/>
      <c r="C96" s="9"/>
      <c r="D96" s="12" t="str">
        <f aca="false">IF(C96="","",IFERROR(INDEX(예시_품목마스터!$B$5:$B$204,MATCH(C96,예시_품목마스터!$A$5:$A$204,0)),"코드 없음"))</f>
        <v/>
      </c>
      <c r="E96" s="10"/>
      <c r="F96" s="9"/>
      <c r="G96" s="9"/>
    </row>
    <row r="97" customFormat="false" ht="15" hidden="false" customHeight="false" outlineLevel="0" collapsed="false">
      <c r="A97" s="18"/>
      <c r="B97" s="9"/>
      <c r="C97" s="9"/>
      <c r="D97" s="12" t="str">
        <f aca="false">IF(C97="","",IFERROR(INDEX(예시_품목마스터!$B$5:$B$204,MATCH(C97,예시_품목마스터!$A$5:$A$204,0)),"코드 없음"))</f>
        <v/>
      </c>
      <c r="E97" s="10"/>
      <c r="F97" s="9"/>
      <c r="G97" s="9"/>
    </row>
    <row r="98" customFormat="false" ht="15" hidden="false" customHeight="false" outlineLevel="0" collapsed="false">
      <c r="A98" s="18"/>
      <c r="B98" s="9"/>
      <c r="C98" s="9"/>
      <c r="D98" s="12" t="str">
        <f aca="false">IF(C98="","",IFERROR(INDEX(예시_품목마스터!$B$5:$B$204,MATCH(C98,예시_품목마스터!$A$5:$A$204,0)),"코드 없음"))</f>
        <v/>
      </c>
      <c r="E98" s="10"/>
      <c r="F98" s="9"/>
      <c r="G98" s="9"/>
    </row>
    <row r="99" customFormat="false" ht="15" hidden="false" customHeight="false" outlineLevel="0" collapsed="false">
      <c r="A99" s="18"/>
      <c r="B99" s="9"/>
      <c r="C99" s="9"/>
      <c r="D99" s="12" t="str">
        <f aca="false">IF(C99="","",IFERROR(INDEX(예시_품목마스터!$B$5:$B$204,MATCH(C99,예시_품목마스터!$A$5:$A$204,0)),"코드 없음"))</f>
        <v/>
      </c>
      <c r="E99" s="10"/>
      <c r="F99" s="9"/>
      <c r="G99" s="9"/>
    </row>
    <row r="100" customFormat="false" ht="15" hidden="false" customHeight="false" outlineLevel="0" collapsed="false">
      <c r="A100" s="18"/>
      <c r="B100" s="9"/>
      <c r="C100" s="9"/>
      <c r="D100" s="12" t="str">
        <f aca="false">IF(C100="","",IFERROR(INDEX(예시_품목마스터!$B$5:$B$204,MATCH(C100,예시_품목마스터!$A$5:$A$204,0)),"코드 없음"))</f>
        <v/>
      </c>
      <c r="E100" s="10"/>
      <c r="F100" s="9"/>
      <c r="G100" s="9"/>
    </row>
    <row r="101" customFormat="false" ht="15" hidden="false" customHeight="false" outlineLevel="0" collapsed="false">
      <c r="A101" s="18"/>
      <c r="B101" s="9"/>
      <c r="C101" s="9"/>
      <c r="D101" s="12" t="str">
        <f aca="false">IF(C101="","",IFERROR(INDEX(예시_품목마스터!$B$5:$B$204,MATCH(C101,예시_품목마스터!$A$5:$A$204,0)),"코드 없음"))</f>
        <v/>
      </c>
      <c r="E101" s="10"/>
      <c r="F101" s="9"/>
      <c r="G101" s="9"/>
    </row>
    <row r="102" customFormat="false" ht="15" hidden="false" customHeight="false" outlineLevel="0" collapsed="false">
      <c r="A102" s="18"/>
      <c r="B102" s="9"/>
      <c r="C102" s="9"/>
      <c r="D102" s="12" t="str">
        <f aca="false">IF(C102="","",IFERROR(INDEX(예시_품목마스터!$B$5:$B$204,MATCH(C102,예시_품목마스터!$A$5:$A$204,0)),"코드 없음"))</f>
        <v/>
      </c>
      <c r="E102" s="10"/>
      <c r="F102" s="9"/>
      <c r="G102" s="9"/>
    </row>
    <row r="103" customFormat="false" ht="15" hidden="false" customHeight="false" outlineLevel="0" collapsed="false">
      <c r="A103" s="18"/>
      <c r="B103" s="9"/>
      <c r="C103" s="9"/>
      <c r="D103" s="12" t="str">
        <f aca="false">IF(C103="","",IFERROR(INDEX(예시_품목마스터!$B$5:$B$204,MATCH(C103,예시_품목마스터!$A$5:$A$204,0)),"코드 없음"))</f>
        <v/>
      </c>
      <c r="E103" s="10"/>
      <c r="F103" s="9"/>
      <c r="G103" s="9"/>
    </row>
    <row r="104" customFormat="false" ht="15" hidden="false" customHeight="false" outlineLevel="0" collapsed="false">
      <c r="A104" s="18"/>
      <c r="B104" s="9"/>
      <c r="C104" s="9"/>
      <c r="D104" s="12" t="str">
        <f aca="false">IF(C104="","",IFERROR(INDEX(예시_품목마스터!$B$5:$B$204,MATCH(C104,예시_품목마스터!$A$5:$A$204,0)),"코드 없음"))</f>
        <v/>
      </c>
      <c r="E104" s="10"/>
      <c r="F104" s="9"/>
      <c r="G104" s="9"/>
    </row>
    <row r="105" customFormat="false" ht="15" hidden="false" customHeight="false" outlineLevel="0" collapsed="false">
      <c r="A105" s="18"/>
      <c r="B105" s="9"/>
      <c r="C105" s="9"/>
      <c r="D105" s="12" t="str">
        <f aca="false">IF(C105="","",IFERROR(INDEX(예시_품목마스터!$B$5:$B$204,MATCH(C105,예시_품목마스터!$A$5:$A$204,0)),"코드 없음"))</f>
        <v/>
      </c>
      <c r="E105" s="10"/>
      <c r="F105" s="9"/>
      <c r="G105" s="9"/>
    </row>
    <row r="106" customFormat="false" ht="15" hidden="false" customHeight="false" outlineLevel="0" collapsed="false">
      <c r="A106" s="18"/>
      <c r="B106" s="9"/>
      <c r="C106" s="9"/>
      <c r="D106" s="12" t="str">
        <f aca="false">IF(C106="","",IFERROR(INDEX(예시_품목마스터!$B$5:$B$204,MATCH(C106,예시_품목마스터!$A$5:$A$204,0)),"코드 없음"))</f>
        <v/>
      </c>
      <c r="E106" s="10"/>
      <c r="F106" s="9"/>
      <c r="G106" s="9"/>
    </row>
    <row r="107" customFormat="false" ht="15" hidden="false" customHeight="false" outlineLevel="0" collapsed="false">
      <c r="A107" s="18"/>
      <c r="B107" s="9"/>
      <c r="C107" s="9"/>
      <c r="D107" s="12" t="str">
        <f aca="false">IF(C107="","",IFERROR(INDEX(예시_품목마스터!$B$5:$B$204,MATCH(C107,예시_품목마스터!$A$5:$A$204,0)),"코드 없음"))</f>
        <v/>
      </c>
      <c r="E107" s="10"/>
      <c r="F107" s="9"/>
      <c r="G107" s="9"/>
    </row>
    <row r="108" customFormat="false" ht="15" hidden="false" customHeight="false" outlineLevel="0" collapsed="false">
      <c r="A108" s="18"/>
      <c r="B108" s="9"/>
      <c r="C108" s="9"/>
      <c r="D108" s="12" t="str">
        <f aca="false">IF(C108="","",IFERROR(INDEX(예시_품목마스터!$B$5:$B$204,MATCH(C108,예시_품목마스터!$A$5:$A$204,0)),"코드 없음"))</f>
        <v/>
      </c>
      <c r="E108" s="10"/>
      <c r="F108" s="9"/>
      <c r="G108" s="9"/>
    </row>
    <row r="109" customFormat="false" ht="15" hidden="false" customHeight="false" outlineLevel="0" collapsed="false">
      <c r="A109" s="18"/>
      <c r="B109" s="9"/>
      <c r="C109" s="9"/>
      <c r="D109" s="12" t="str">
        <f aca="false">IF(C109="","",IFERROR(INDEX(예시_품목마스터!$B$5:$B$204,MATCH(C109,예시_품목마스터!$A$5:$A$204,0)),"코드 없음"))</f>
        <v/>
      </c>
      <c r="E109" s="10"/>
      <c r="F109" s="9"/>
      <c r="G109" s="9"/>
    </row>
    <row r="110" customFormat="false" ht="15" hidden="false" customHeight="false" outlineLevel="0" collapsed="false">
      <c r="A110" s="18"/>
      <c r="B110" s="9"/>
      <c r="C110" s="9"/>
      <c r="D110" s="12" t="str">
        <f aca="false">IF(C110="","",IFERROR(INDEX(예시_품목마스터!$B$5:$B$204,MATCH(C110,예시_품목마스터!$A$5:$A$204,0)),"코드 없음"))</f>
        <v/>
      </c>
      <c r="E110" s="10"/>
      <c r="F110" s="9"/>
      <c r="G110" s="9"/>
    </row>
    <row r="111" customFormat="false" ht="15" hidden="false" customHeight="false" outlineLevel="0" collapsed="false">
      <c r="A111" s="18"/>
      <c r="B111" s="9"/>
      <c r="C111" s="9"/>
      <c r="D111" s="12" t="str">
        <f aca="false">IF(C111="","",IFERROR(INDEX(예시_품목마스터!$B$5:$B$204,MATCH(C111,예시_품목마스터!$A$5:$A$204,0)),"코드 없음"))</f>
        <v/>
      </c>
      <c r="E111" s="10"/>
      <c r="F111" s="9"/>
      <c r="G111" s="9"/>
    </row>
    <row r="112" customFormat="false" ht="15" hidden="false" customHeight="false" outlineLevel="0" collapsed="false">
      <c r="A112" s="18"/>
      <c r="B112" s="9"/>
      <c r="C112" s="9"/>
      <c r="D112" s="12" t="str">
        <f aca="false">IF(C112="","",IFERROR(INDEX(예시_품목마스터!$B$5:$B$204,MATCH(C112,예시_품목마스터!$A$5:$A$204,0)),"코드 없음"))</f>
        <v/>
      </c>
      <c r="E112" s="10"/>
      <c r="F112" s="9"/>
      <c r="G112" s="9"/>
    </row>
    <row r="113" customFormat="false" ht="15" hidden="false" customHeight="false" outlineLevel="0" collapsed="false">
      <c r="A113" s="18"/>
      <c r="B113" s="9"/>
      <c r="C113" s="9"/>
      <c r="D113" s="12" t="str">
        <f aca="false">IF(C113="","",IFERROR(INDEX(예시_품목마스터!$B$5:$B$204,MATCH(C113,예시_품목마스터!$A$5:$A$204,0)),"코드 없음"))</f>
        <v/>
      </c>
      <c r="E113" s="10"/>
      <c r="F113" s="9"/>
      <c r="G113" s="9"/>
    </row>
    <row r="114" customFormat="false" ht="15" hidden="false" customHeight="false" outlineLevel="0" collapsed="false">
      <c r="A114" s="18"/>
      <c r="B114" s="9"/>
      <c r="C114" s="9"/>
      <c r="D114" s="12" t="str">
        <f aca="false">IF(C114="","",IFERROR(INDEX(예시_품목마스터!$B$5:$B$204,MATCH(C114,예시_품목마스터!$A$5:$A$204,0)),"코드 없음"))</f>
        <v/>
      </c>
      <c r="E114" s="10"/>
      <c r="F114" s="9"/>
      <c r="G114" s="9"/>
    </row>
    <row r="115" customFormat="false" ht="15" hidden="false" customHeight="false" outlineLevel="0" collapsed="false">
      <c r="A115" s="18"/>
      <c r="B115" s="9"/>
      <c r="C115" s="9"/>
      <c r="D115" s="12" t="str">
        <f aca="false">IF(C115="","",IFERROR(INDEX(예시_품목마스터!$B$5:$B$204,MATCH(C115,예시_품목마스터!$A$5:$A$204,0)),"코드 없음"))</f>
        <v/>
      </c>
      <c r="E115" s="10"/>
      <c r="F115" s="9"/>
      <c r="G115" s="9"/>
    </row>
    <row r="116" customFormat="false" ht="15" hidden="false" customHeight="false" outlineLevel="0" collapsed="false">
      <c r="A116" s="18"/>
      <c r="B116" s="9"/>
      <c r="C116" s="9"/>
      <c r="D116" s="12" t="str">
        <f aca="false">IF(C116="","",IFERROR(INDEX(예시_품목마스터!$B$5:$B$204,MATCH(C116,예시_품목마스터!$A$5:$A$204,0)),"코드 없음"))</f>
        <v/>
      </c>
      <c r="E116" s="10"/>
      <c r="F116" s="9"/>
      <c r="G116" s="9"/>
    </row>
    <row r="117" customFormat="false" ht="15" hidden="false" customHeight="false" outlineLevel="0" collapsed="false">
      <c r="A117" s="18"/>
      <c r="B117" s="9"/>
      <c r="C117" s="9"/>
      <c r="D117" s="12" t="str">
        <f aca="false">IF(C117="","",IFERROR(INDEX(예시_품목마스터!$B$5:$B$204,MATCH(C117,예시_품목마스터!$A$5:$A$204,0)),"코드 없음"))</f>
        <v/>
      </c>
      <c r="E117" s="10"/>
      <c r="F117" s="9"/>
      <c r="G117" s="9"/>
    </row>
    <row r="118" customFormat="false" ht="15" hidden="false" customHeight="false" outlineLevel="0" collapsed="false">
      <c r="A118" s="18"/>
      <c r="B118" s="9"/>
      <c r="C118" s="9"/>
      <c r="D118" s="12" t="str">
        <f aca="false">IF(C118="","",IFERROR(INDEX(예시_품목마스터!$B$5:$B$204,MATCH(C118,예시_품목마스터!$A$5:$A$204,0)),"코드 없음"))</f>
        <v/>
      </c>
      <c r="E118" s="10"/>
      <c r="F118" s="9"/>
      <c r="G118" s="9"/>
    </row>
    <row r="119" customFormat="false" ht="15" hidden="false" customHeight="false" outlineLevel="0" collapsed="false">
      <c r="A119" s="18"/>
      <c r="B119" s="9"/>
      <c r="C119" s="9"/>
      <c r="D119" s="12" t="str">
        <f aca="false">IF(C119="","",IFERROR(INDEX(예시_품목마스터!$B$5:$B$204,MATCH(C119,예시_품목마스터!$A$5:$A$204,0)),"코드 없음"))</f>
        <v/>
      </c>
      <c r="E119" s="10"/>
      <c r="F119" s="9"/>
      <c r="G119" s="9"/>
    </row>
    <row r="120" customFormat="false" ht="15" hidden="false" customHeight="false" outlineLevel="0" collapsed="false">
      <c r="A120" s="18"/>
      <c r="B120" s="9"/>
      <c r="C120" s="9"/>
      <c r="D120" s="12" t="str">
        <f aca="false">IF(C120="","",IFERROR(INDEX(예시_품목마스터!$B$5:$B$204,MATCH(C120,예시_품목마스터!$A$5:$A$204,0)),"코드 없음"))</f>
        <v/>
      </c>
      <c r="E120" s="10"/>
      <c r="F120" s="9"/>
      <c r="G120" s="9"/>
    </row>
    <row r="121" customFormat="false" ht="15" hidden="false" customHeight="false" outlineLevel="0" collapsed="false">
      <c r="A121" s="18"/>
      <c r="B121" s="9"/>
      <c r="C121" s="9"/>
      <c r="D121" s="12" t="str">
        <f aca="false">IF(C121="","",IFERROR(INDEX(예시_품목마스터!$B$5:$B$204,MATCH(C121,예시_품목마스터!$A$5:$A$204,0)),"코드 없음"))</f>
        <v/>
      </c>
      <c r="E121" s="10"/>
      <c r="F121" s="9"/>
      <c r="G121" s="9"/>
    </row>
    <row r="122" customFormat="false" ht="15" hidden="false" customHeight="false" outlineLevel="0" collapsed="false">
      <c r="A122" s="18"/>
      <c r="B122" s="9"/>
      <c r="C122" s="9"/>
      <c r="D122" s="12" t="str">
        <f aca="false">IF(C122="","",IFERROR(INDEX(예시_품목마스터!$B$5:$B$204,MATCH(C122,예시_품목마스터!$A$5:$A$204,0)),"코드 없음"))</f>
        <v/>
      </c>
      <c r="E122" s="10"/>
      <c r="F122" s="9"/>
      <c r="G122" s="9"/>
    </row>
    <row r="123" customFormat="false" ht="15" hidden="false" customHeight="false" outlineLevel="0" collapsed="false">
      <c r="A123" s="18"/>
      <c r="B123" s="9"/>
      <c r="C123" s="9"/>
      <c r="D123" s="12" t="str">
        <f aca="false">IF(C123="","",IFERROR(INDEX(예시_품목마스터!$B$5:$B$204,MATCH(C123,예시_품목마스터!$A$5:$A$204,0)),"코드 없음"))</f>
        <v/>
      </c>
      <c r="E123" s="10"/>
      <c r="F123" s="9"/>
      <c r="G123" s="9"/>
    </row>
    <row r="124" customFormat="false" ht="15" hidden="false" customHeight="false" outlineLevel="0" collapsed="false">
      <c r="A124" s="18"/>
      <c r="B124" s="9"/>
      <c r="C124" s="9"/>
      <c r="D124" s="12" t="str">
        <f aca="false">IF(C124="","",IFERROR(INDEX(예시_품목마스터!$B$5:$B$204,MATCH(C124,예시_품목마스터!$A$5:$A$204,0)),"코드 없음"))</f>
        <v/>
      </c>
      <c r="E124" s="10"/>
      <c r="F124" s="9"/>
      <c r="G124" s="9"/>
    </row>
    <row r="125" customFormat="false" ht="15" hidden="false" customHeight="false" outlineLevel="0" collapsed="false">
      <c r="A125" s="18"/>
      <c r="B125" s="9"/>
      <c r="C125" s="9"/>
      <c r="D125" s="12" t="str">
        <f aca="false">IF(C125="","",IFERROR(INDEX(예시_품목마스터!$B$5:$B$204,MATCH(C125,예시_품목마스터!$A$5:$A$204,0)),"코드 없음"))</f>
        <v/>
      </c>
      <c r="E125" s="10"/>
      <c r="F125" s="9"/>
      <c r="G125" s="9"/>
    </row>
    <row r="126" customFormat="false" ht="15" hidden="false" customHeight="false" outlineLevel="0" collapsed="false">
      <c r="A126" s="18"/>
      <c r="B126" s="9"/>
      <c r="C126" s="9"/>
      <c r="D126" s="12" t="str">
        <f aca="false">IF(C126="","",IFERROR(INDEX(예시_품목마스터!$B$5:$B$204,MATCH(C126,예시_품목마스터!$A$5:$A$204,0)),"코드 없음"))</f>
        <v/>
      </c>
      <c r="E126" s="10"/>
      <c r="F126" s="9"/>
      <c r="G126" s="9"/>
    </row>
    <row r="127" customFormat="false" ht="15" hidden="false" customHeight="false" outlineLevel="0" collapsed="false">
      <c r="A127" s="18"/>
      <c r="B127" s="9"/>
      <c r="C127" s="9"/>
      <c r="D127" s="12" t="str">
        <f aca="false">IF(C127="","",IFERROR(INDEX(예시_품목마스터!$B$5:$B$204,MATCH(C127,예시_품목마스터!$A$5:$A$204,0)),"코드 없음"))</f>
        <v/>
      </c>
      <c r="E127" s="10"/>
      <c r="F127" s="9"/>
      <c r="G127" s="9"/>
    </row>
    <row r="128" customFormat="false" ht="15" hidden="false" customHeight="false" outlineLevel="0" collapsed="false">
      <c r="A128" s="18"/>
      <c r="B128" s="9"/>
      <c r="C128" s="9"/>
      <c r="D128" s="12" t="str">
        <f aca="false">IF(C128="","",IFERROR(INDEX(예시_품목마스터!$B$5:$B$204,MATCH(C128,예시_품목마스터!$A$5:$A$204,0)),"코드 없음"))</f>
        <v/>
      </c>
      <c r="E128" s="10"/>
      <c r="F128" s="9"/>
      <c r="G128" s="9"/>
    </row>
    <row r="129" customFormat="false" ht="15" hidden="false" customHeight="false" outlineLevel="0" collapsed="false">
      <c r="A129" s="18"/>
      <c r="B129" s="9"/>
      <c r="C129" s="9"/>
      <c r="D129" s="12" t="str">
        <f aca="false">IF(C129="","",IFERROR(INDEX(예시_품목마스터!$B$5:$B$204,MATCH(C129,예시_품목마스터!$A$5:$A$204,0)),"코드 없음"))</f>
        <v/>
      </c>
      <c r="E129" s="10"/>
      <c r="F129" s="9"/>
      <c r="G129" s="9"/>
    </row>
    <row r="130" customFormat="false" ht="15" hidden="false" customHeight="false" outlineLevel="0" collapsed="false">
      <c r="A130" s="18"/>
      <c r="B130" s="9"/>
      <c r="C130" s="9"/>
      <c r="D130" s="12" t="str">
        <f aca="false">IF(C130="","",IFERROR(INDEX(예시_품목마스터!$B$5:$B$204,MATCH(C130,예시_품목마스터!$A$5:$A$204,0)),"코드 없음"))</f>
        <v/>
      </c>
      <c r="E130" s="10"/>
      <c r="F130" s="9"/>
      <c r="G130" s="9"/>
    </row>
    <row r="131" customFormat="false" ht="15" hidden="false" customHeight="false" outlineLevel="0" collapsed="false">
      <c r="A131" s="18"/>
      <c r="B131" s="9"/>
      <c r="C131" s="9"/>
      <c r="D131" s="12" t="str">
        <f aca="false">IF(C131="","",IFERROR(INDEX(예시_품목마스터!$B$5:$B$204,MATCH(C131,예시_품목마스터!$A$5:$A$204,0)),"코드 없음"))</f>
        <v/>
      </c>
      <c r="E131" s="10"/>
      <c r="F131" s="9"/>
      <c r="G131" s="9"/>
    </row>
    <row r="132" customFormat="false" ht="15" hidden="false" customHeight="false" outlineLevel="0" collapsed="false">
      <c r="A132" s="18"/>
      <c r="B132" s="9"/>
      <c r="C132" s="9"/>
      <c r="D132" s="12" t="str">
        <f aca="false">IF(C132="","",IFERROR(INDEX(예시_품목마스터!$B$5:$B$204,MATCH(C132,예시_품목마스터!$A$5:$A$204,0)),"코드 없음"))</f>
        <v/>
      </c>
      <c r="E132" s="10"/>
      <c r="F132" s="9"/>
      <c r="G132" s="9"/>
    </row>
    <row r="133" customFormat="false" ht="15" hidden="false" customHeight="false" outlineLevel="0" collapsed="false">
      <c r="A133" s="18"/>
      <c r="B133" s="9"/>
      <c r="C133" s="9"/>
      <c r="D133" s="12" t="str">
        <f aca="false">IF(C133="","",IFERROR(INDEX(예시_품목마스터!$B$5:$B$204,MATCH(C133,예시_품목마스터!$A$5:$A$204,0)),"코드 없음"))</f>
        <v/>
      </c>
      <c r="E133" s="10"/>
      <c r="F133" s="9"/>
      <c r="G133" s="9"/>
    </row>
    <row r="134" customFormat="false" ht="15" hidden="false" customHeight="false" outlineLevel="0" collapsed="false">
      <c r="A134" s="18"/>
      <c r="B134" s="9"/>
      <c r="C134" s="9"/>
      <c r="D134" s="12" t="str">
        <f aca="false">IF(C134="","",IFERROR(INDEX(예시_품목마스터!$B$5:$B$204,MATCH(C134,예시_품목마스터!$A$5:$A$204,0)),"코드 없음"))</f>
        <v/>
      </c>
      <c r="E134" s="10"/>
      <c r="F134" s="9"/>
      <c r="G134" s="9"/>
    </row>
    <row r="135" customFormat="false" ht="15" hidden="false" customHeight="false" outlineLevel="0" collapsed="false">
      <c r="A135" s="18"/>
      <c r="B135" s="9"/>
      <c r="C135" s="9"/>
      <c r="D135" s="12" t="str">
        <f aca="false">IF(C135="","",IFERROR(INDEX(예시_품목마스터!$B$5:$B$204,MATCH(C135,예시_품목마스터!$A$5:$A$204,0)),"코드 없음"))</f>
        <v/>
      </c>
      <c r="E135" s="10"/>
      <c r="F135" s="9"/>
      <c r="G135" s="9"/>
    </row>
    <row r="136" customFormat="false" ht="15" hidden="false" customHeight="false" outlineLevel="0" collapsed="false">
      <c r="A136" s="18"/>
      <c r="B136" s="9"/>
      <c r="C136" s="9"/>
      <c r="D136" s="12" t="str">
        <f aca="false">IF(C136="","",IFERROR(INDEX(예시_품목마스터!$B$5:$B$204,MATCH(C136,예시_품목마스터!$A$5:$A$204,0)),"코드 없음"))</f>
        <v/>
      </c>
      <c r="E136" s="10"/>
      <c r="F136" s="9"/>
      <c r="G136" s="9"/>
    </row>
    <row r="137" customFormat="false" ht="15" hidden="false" customHeight="false" outlineLevel="0" collapsed="false">
      <c r="A137" s="18"/>
      <c r="B137" s="9"/>
      <c r="C137" s="9"/>
      <c r="D137" s="12" t="str">
        <f aca="false">IF(C137="","",IFERROR(INDEX(예시_품목마스터!$B$5:$B$204,MATCH(C137,예시_품목마스터!$A$5:$A$204,0)),"코드 없음"))</f>
        <v/>
      </c>
      <c r="E137" s="10"/>
      <c r="F137" s="9"/>
      <c r="G137" s="9"/>
    </row>
    <row r="138" customFormat="false" ht="15" hidden="false" customHeight="false" outlineLevel="0" collapsed="false">
      <c r="A138" s="18"/>
      <c r="B138" s="9"/>
      <c r="C138" s="9"/>
      <c r="D138" s="12" t="str">
        <f aca="false">IF(C138="","",IFERROR(INDEX(예시_품목마스터!$B$5:$B$204,MATCH(C138,예시_품목마스터!$A$5:$A$204,0)),"코드 없음"))</f>
        <v/>
      </c>
      <c r="E138" s="10"/>
      <c r="F138" s="9"/>
      <c r="G138" s="9"/>
    </row>
    <row r="139" customFormat="false" ht="15" hidden="false" customHeight="false" outlineLevel="0" collapsed="false">
      <c r="A139" s="18"/>
      <c r="B139" s="9"/>
      <c r="C139" s="9"/>
      <c r="D139" s="12" t="str">
        <f aca="false">IF(C139="","",IFERROR(INDEX(예시_품목마스터!$B$5:$B$204,MATCH(C139,예시_품목마스터!$A$5:$A$204,0)),"코드 없음"))</f>
        <v/>
      </c>
      <c r="E139" s="10"/>
      <c r="F139" s="9"/>
      <c r="G139" s="9"/>
    </row>
    <row r="140" customFormat="false" ht="15" hidden="false" customHeight="false" outlineLevel="0" collapsed="false">
      <c r="A140" s="18"/>
      <c r="B140" s="9"/>
      <c r="C140" s="9"/>
      <c r="D140" s="12" t="str">
        <f aca="false">IF(C140="","",IFERROR(INDEX(예시_품목마스터!$B$5:$B$204,MATCH(C140,예시_품목마스터!$A$5:$A$204,0)),"코드 없음"))</f>
        <v/>
      </c>
      <c r="E140" s="10"/>
      <c r="F140" s="9"/>
      <c r="G140" s="9"/>
    </row>
    <row r="141" customFormat="false" ht="15" hidden="false" customHeight="false" outlineLevel="0" collapsed="false">
      <c r="A141" s="18"/>
      <c r="B141" s="9"/>
      <c r="C141" s="9"/>
      <c r="D141" s="12" t="str">
        <f aca="false">IF(C141="","",IFERROR(INDEX(예시_품목마스터!$B$5:$B$204,MATCH(C141,예시_품목마스터!$A$5:$A$204,0)),"코드 없음"))</f>
        <v/>
      </c>
      <c r="E141" s="10"/>
      <c r="F141" s="9"/>
      <c r="G141" s="9"/>
    </row>
    <row r="142" customFormat="false" ht="15" hidden="false" customHeight="false" outlineLevel="0" collapsed="false">
      <c r="A142" s="18"/>
      <c r="B142" s="9"/>
      <c r="C142" s="9"/>
      <c r="D142" s="12" t="str">
        <f aca="false">IF(C142="","",IFERROR(INDEX(예시_품목마스터!$B$5:$B$204,MATCH(C142,예시_품목마스터!$A$5:$A$204,0)),"코드 없음"))</f>
        <v/>
      </c>
      <c r="E142" s="10"/>
      <c r="F142" s="9"/>
      <c r="G142" s="9"/>
    </row>
    <row r="143" customFormat="false" ht="15" hidden="false" customHeight="false" outlineLevel="0" collapsed="false">
      <c r="A143" s="18"/>
      <c r="B143" s="9"/>
      <c r="C143" s="9"/>
      <c r="D143" s="12" t="str">
        <f aca="false">IF(C143="","",IFERROR(INDEX(예시_품목마스터!$B$5:$B$204,MATCH(C143,예시_품목마스터!$A$5:$A$204,0)),"코드 없음"))</f>
        <v/>
      </c>
      <c r="E143" s="10"/>
      <c r="F143" s="9"/>
      <c r="G143" s="9"/>
    </row>
    <row r="144" customFormat="false" ht="15" hidden="false" customHeight="false" outlineLevel="0" collapsed="false">
      <c r="A144" s="18"/>
      <c r="B144" s="9"/>
      <c r="C144" s="9"/>
      <c r="D144" s="12" t="str">
        <f aca="false">IF(C144="","",IFERROR(INDEX(예시_품목마스터!$B$5:$B$204,MATCH(C144,예시_품목마스터!$A$5:$A$204,0)),"코드 없음"))</f>
        <v/>
      </c>
      <c r="E144" s="10"/>
      <c r="F144" s="9"/>
      <c r="G144" s="9"/>
    </row>
    <row r="145" customFormat="false" ht="15" hidden="false" customHeight="false" outlineLevel="0" collapsed="false">
      <c r="A145" s="18"/>
      <c r="B145" s="9"/>
      <c r="C145" s="9"/>
      <c r="D145" s="12" t="str">
        <f aca="false">IF(C145="","",IFERROR(INDEX(예시_품목마스터!$B$5:$B$204,MATCH(C145,예시_품목마스터!$A$5:$A$204,0)),"코드 없음"))</f>
        <v/>
      </c>
      <c r="E145" s="10"/>
      <c r="F145" s="9"/>
      <c r="G145" s="9"/>
    </row>
    <row r="146" customFormat="false" ht="15" hidden="false" customHeight="false" outlineLevel="0" collapsed="false">
      <c r="A146" s="18"/>
      <c r="B146" s="9"/>
      <c r="C146" s="9"/>
      <c r="D146" s="12" t="str">
        <f aca="false">IF(C146="","",IFERROR(INDEX(예시_품목마스터!$B$5:$B$204,MATCH(C146,예시_품목마스터!$A$5:$A$204,0)),"코드 없음"))</f>
        <v/>
      </c>
      <c r="E146" s="10"/>
      <c r="F146" s="9"/>
      <c r="G146" s="9"/>
    </row>
    <row r="147" customFormat="false" ht="15" hidden="false" customHeight="false" outlineLevel="0" collapsed="false">
      <c r="A147" s="18"/>
      <c r="B147" s="9"/>
      <c r="C147" s="9"/>
      <c r="D147" s="12" t="str">
        <f aca="false">IF(C147="","",IFERROR(INDEX(예시_품목마스터!$B$5:$B$204,MATCH(C147,예시_품목마스터!$A$5:$A$204,0)),"코드 없음"))</f>
        <v/>
      </c>
      <c r="E147" s="10"/>
      <c r="F147" s="9"/>
      <c r="G147" s="9"/>
    </row>
    <row r="148" customFormat="false" ht="15" hidden="false" customHeight="false" outlineLevel="0" collapsed="false">
      <c r="A148" s="18"/>
      <c r="B148" s="9"/>
      <c r="C148" s="9"/>
      <c r="D148" s="12" t="str">
        <f aca="false">IF(C148="","",IFERROR(INDEX(예시_품목마스터!$B$5:$B$204,MATCH(C148,예시_품목마스터!$A$5:$A$204,0)),"코드 없음"))</f>
        <v/>
      </c>
      <c r="E148" s="10"/>
      <c r="F148" s="9"/>
      <c r="G148" s="9"/>
    </row>
    <row r="149" customFormat="false" ht="15" hidden="false" customHeight="false" outlineLevel="0" collapsed="false">
      <c r="A149" s="18"/>
      <c r="B149" s="9"/>
      <c r="C149" s="9"/>
      <c r="D149" s="12" t="str">
        <f aca="false">IF(C149="","",IFERROR(INDEX(예시_품목마스터!$B$5:$B$204,MATCH(C149,예시_품목마스터!$A$5:$A$204,0)),"코드 없음"))</f>
        <v/>
      </c>
      <c r="E149" s="10"/>
      <c r="F149" s="9"/>
      <c r="G149" s="9"/>
    </row>
    <row r="150" customFormat="false" ht="15" hidden="false" customHeight="false" outlineLevel="0" collapsed="false">
      <c r="A150" s="18"/>
      <c r="B150" s="9"/>
      <c r="C150" s="9"/>
      <c r="D150" s="12" t="str">
        <f aca="false">IF(C150="","",IFERROR(INDEX(예시_품목마스터!$B$5:$B$204,MATCH(C150,예시_품목마스터!$A$5:$A$204,0)),"코드 없음"))</f>
        <v/>
      </c>
      <c r="E150" s="10"/>
      <c r="F150" s="9"/>
      <c r="G150" s="9"/>
    </row>
    <row r="151" customFormat="false" ht="15" hidden="false" customHeight="false" outlineLevel="0" collapsed="false">
      <c r="A151" s="18"/>
      <c r="B151" s="9"/>
      <c r="C151" s="9"/>
      <c r="D151" s="12" t="str">
        <f aca="false">IF(C151="","",IFERROR(INDEX(예시_품목마스터!$B$5:$B$204,MATCH(C151,예시_품목마스터!$A$5:$A$204,0)),"코드 없음"))</f>
        <v/>
      </c>
      <c r="E151" s="10"/>
      <c r="F151" s="9"/>
      <c r="G151" s="9"/>
    </row>
    <row r="152" customFormat="false" ht="15" hidden="false" customHeight="false" outlineLevel="0" collapsed="false">
      <c r="A152" s="18"/>
      <c r="B152" s="9"/>
      <c r="C152" s="9"/>
      <c r="D152" s="12" t="str">
        <f aca="false">IF(C152="","",IFERROR(INDEX(예시_품목마스터!$B$5:$B$204,MATCH(C152,예시_품목마스터!$A$5:$A$204,0)),"코드 없음"))</f>
        <v/>
      </c>
      <c r="E152" s="10"/>
      <c r="F152" s="9"/>
      <c r="G152" s="9"/>
    </row>
    <row r="153" customFormat="false" ht="15" hidden="false" customHeight="false" outlineLevel="0" collapsed="false">
      <c r="A153" s="18"/>
      <c r="B153" s="9"/>
      <c r="C153" s="9"/>
      <c r="D153" s="12" t="str">
        <f aca="false">IF(C153="","",IFERROR(INDEX(예시_품목마스터!$B$5:$B$204,MATCH(C153,예시_품목마스터!$A$5:$A$204,0)),"코드 없음"))</f>
        <v/>
      </c>
      <c r="E153" s="10"/>
      <c r="F153" s="9"/>
      <c r="G153" s="9"/>
    </row>
    <row r="154" customFormat="false" ht="15" hidden="false" customHeight="false" outlineLevel="0" collapsed="false">
      <c r="A154" s="18"/>
      <c r="B154" s="9"/>
      <c r="C154" s="9"/>
      <c r="D154" s="12" t="str">
        <f aca="false">IF(C154="","",IFERROR(INDEX(예시_품목마스터!$B$5:$B$204,MATCH(C154,예시_품목마스터!$A$5:$A$204,0)),"코드 없음"))</f>
        <v/>
      </c>
      <c r="E154" s="10"/>
      <c r="F154" s="9"/>
      <c r="G154" s="9"/>
    </row>
    <row r="155" customFormat="false" ht="15" hidden="false" customHeight="false" outlineLevel="0" collapsed="false">
      <c r="A155" s="18"/>
      <c r="B155" s="9"/>
      <c r="C155" s="9"/>
      <c r="D155" s="12" t="str">
        <f aca="false">IF(C155="","",IFERROR(INDEX(예시_품목마스터!$B$5:$B$204,MATCH(C155,예시_품목마스터!$A$5:$A$204,0)),"코드 없음"))</f>
        <v/>
      </c>
      <c r="E155" s="10"/>
      <c r="F155" s="9"/>
      <c r="G155" s="9"/>
    </row>
    <row r="156" customFormat="false" ht="15" hidden="false" customHeight="false" outlineLevel="0" collapsed="false">
      <c r="A156" s="18"/>
      <c r="B156" s="9"/>
      <c r="C156" s="9"/>
      <c r="D156" s="12" t="str">
        <f aca="false">IF(C156="","",IFERROR(INDEX(예시_품목마스터!$B$5:$B$204,MATCH(C156,예시_품목마스터!$A$5:$A$204,0)),"코드 없음"))</f>
        <v/>
      </c>
      <c r="E156" s="10"/>
      <c r="F156" s="9"/>
      <c r="G156" s="9"/>
    </row>
    <row r="157" customFormat="false" ht="15" hidden="false" customHeight="false" outlineLevel="0" collapsed="false">
      <c r="A157" s="18"/>
      <c r="B157" s="9"/>
      <c r="C157" s="9"/>
      <c r="D157" s="12" t="str">
        <f aca="false">IF(C157="","",IFERROR(INDEX(예시_품목마스터!$B$5:$B$204,MATCH(C157,예시_품목마스터!$A$5:$A$204,0)),"코드 없음"))</f>
        <v/>
      </c>
      <c r="E157" s="10"/>
      <c r="F157" s="9"/>
      <c r="G157" s="9"/>
    </row>
    <row r="158" customFormat="false" ht="15" hidden="false" customHeight="false" outlineLevel="0" collapsed="false">
      <c r="A158" s="18"/>
      <c r="B158" s="9"/>
      <c r="C158" s="9"/>
      <c r="D158" s="12" t="str">
        <f aca="false">IF(C158="","",IFERROR(INDEX(예시_품목마스터!$B$5:$B$204,MATCH(C158,예시_품목마스터!$A$5:$A$204,0)),"코드 없음"))</f>
        <v/>
      </c>
      <c r="E158" s="10"/>
      <c r="F158" s="9"/>
      <c r="G158" s="9"/>
    </row>
    <row r="159" customFormat="false" ht="15" hidden="false" customHeight="false" outlineLevel="0" collapsed="false">
      <c r="A159" s="18"/>
      <c r="B159" s="9"/>
      <c r="C159" s="9"/>
      <c r="D159" s="12" t="str">
        <f aca="false">IF(C159="","",IFERROR(INDEX(예시_품목마스터!$B$5:$B$204,MATCH(C159,예시_품목마스터!$A$5:$A$204,0)),"코드 없음"))</f>
        <v/>
      </c>
      <c r="E159" s="10"/>
      <c r="F159" s="9"/>
      <c r="G159" s="9"/>
    </row>
    <row r="160" customFormat="false" ht="15" hidden="false" customHeight="false" outlineLevel="0" collapsed="false">
      <c r="A160" s="18"/>
      <c r="B160" s="9"/>
      <c r="C160" s="9"/>
      <c r="D160" s="12" t="str">
        <f aca="false">IF(C160="","",IFERROR(INDEX(예시_품목마스터!$B$5:$B$204,MATCH(C160,예시_품목마스터!$A$5:$A$204,0)),"코드 없음"))</f>
        <v/>
      </c>
      <c r="E160" s="10"/>
      <c r="F160" s="9"/>
      <c r="G160" s="9"/>
    </row>
    <row r="161" customFormat="false" ht="15" hidden="false" customHeight="false" outlineLevel="0" collapsed="false">
      <c r="A161" s="18"/>
      <c r="B161" s="9"/>
      <c r="C161" s="9"/>
      <c r="D161" s="12" t="str">
        <f aca="false">IF(C161="","",IFERROR(INDEX(예시_품목마스터!$B$5:$B$204,MATCH(C161,예시_품목마스터!$A$5:$A$204,0)),"코드 없음"))</f>
        <v/>
      </c>
      <c r="E161" s="10"/>
      <c r="F161" s="9"/>
      <c r="G161" s="9"/>
    </row>
    <row r="162" customFormat="false" ht="15" hidden="false" customHeight="false" outlineLevel="0" collapsed="false">
      <c r="A162" s="18"/>
      <c r="B162" s="9"/>
      <c r="C162" s="9"/>
      <c r="D162" s="12" t="str">
        <f aca="false">IF(C162="","",IFERROR(INDEX(예시_품목마스터!$B$5:$B$204,MATCH(C162,예시_품목마스터!$A$5:$A$204,0)),"코드 없음"))</f>
        <v/>
      </c>
      <c r="E162" s="10"/>
      <c r="F162" s="9"/>
      <c r="G162" s="9"/>
    </row>
    <row r="163" customFormat="false" ht="15" hidden="false" customHeight="false" outlineLevel="0" collapsed="false">
      <c r="A163" s="18"/>
      <c r="B163" s="9"/>
      <c r="C163" s="9"/>
      <c r="D163" s="12" t="str">
        <f aca="false">IF(C163="","",IFERROR(INDEX(예시_품목마스터!$B$5:$B$204,MATCH(C163,예시_품목마스터!$A$5:$A$204,0)),"코드 없음"))</f>
        <v/>
      </c>
      <c r="E163" s="10"/>
      <c r="F163" s="9"/>
      <c r="G163" s="9"/>
    </row>
    <row r="164" customFormat="false" ht="15" hidden="false" customHeight="false" outlineLevel="0" collapsed="false">
      <c r="A164" s="18"/>
      <c r="B164" s="9"/>
      <c r="C164" s="9"/>
      <c r="D164" s="12" t="str">
        <f aca="false">IF(C164="","",IFERROR(INDEX(예시_품목마스터!$B$5:$B$204,MATCH(C164,예시_품목마스터!$A$5:$A$204,0)),"코드 없음"))</f>
        <v/>
      </c>
      <c r="E164" s="10"/>
      <c r="F164" s="9"/>
      <c r="G164" s="9"/>
    </row>
    <row r="165" customFormat="false" ht="15" hidden="false" customHeight="false" outlineLevel="0" collapsed="false">
      <c r="A165" s="18"/>
      <c r="B165" s="9"/>
      <c r="C165" s="9"/>
      <c r="D165" s="12" t="str">
        <f aca="false">IF(C165="","",IFERROR(INDEX(예시_품목마스터!$B$5:$B$204,MATCH(C165,예시_품목마스터!$A$5:$A$204,0)),"코드 없음"))</f>
        <v/>
      </c>
      <c r="E165" s="10"/>
      <c r="F165" s="9"/>
      <c r="G165" s="9"/>
    </row>
    <row r="166" customFormat="false" ht="15" hidden="false" customHeight="false" outlineLevel="0" collapsed="false">
      <c r="A166" s="18"/>
      <c r="B166" s="9"/>
      <c r="C166" s="9"/>
      <c r="D166" s="12" t="str">
        <f aca="false">IF(C166="","",IFERROR(INDEX(예시_품목마스터!$B$5:$B$204,MATCH(C166,예시_품목마스터!$A$5:$A$204,0)),"코드 없음"))</f>
        <v/>
      </c>
      <c r="E166" s="10"/>
      <c r="F166" s="9"/>
      <c r="G166" s="9"/>
    </row>
    <row r="167" customFormat="false" ht="15" hidden="false" customHeight="false" outlineLevel="0" collapsed="false">
      <c r="A167" s="18"/>
      <c r="B167" s="9"/>
      <c r="C167" s="9"/>
      <c r="D167" s="12" t="str">
        <f aca="false">IF(C167="","",IFERROR(INDEX(예시_품목마스터!$B$5:$B$204,MATCH(C167,예시_품목마스터!$A$5:$A$204,0)),"코드 없음"))</f>
        <v/>
      </c>
      <c r="E167" s="10"/>
      <c r="F167" s="9"/>
      <c r="G167" s="9"/>
    </row>
    <row r="168" customFormat="false" ht="15" hidden="false" customHeight="false" outlineLevel="0" collapsed="false">
      <c r="A168" s="18"/>
      <c r="B168" s="9"/>
      <c r="C168" s="9"/>
      <c r="D168" s="12" t="str">
        <f aca="false">IF(C168="","",IFERROR(INDEX(예시_품목마스터!$B$5:$B$204,MATCH(C168,예시_품목마스터!$A$5:$A$204,0)),"코드 없음"))</f>
        <v/>
      </c>
      <c r="E168" s="10"/>
      <c r="F168" s="9"/>
      <c r="G168" s="9"/>
    </row>
    <row r="169" customFormat="false" ht="15" hidden="false" customHeight="false" outlineLevel="0" collapsed="false">
      <c r="A169" s="18"/>
      <c r="B169" s="9"/>
      <c r="C169" s="9"/>
      <c r="D169" s="12" t="str">
        <f aca="false">IF(C169="","",IFERROR(INDEX(예시_품목마스터!$B$5:$B$204,MATCH(C169,예시_품목마스터!$A$5:$A$204,0)),"코드 없음"))</f>
        <v/>
      </c>
      <c r="E169" s="10"/>
      <c r="F169" s="9"/>
      <c r="G169" s="9"/>
    </row>
    <row r="170" customFormat="false" ht="15" hidden="false" customHeight="false" outlineLevel="0" collapsed="false">
      <c r="A170" s="18"/>
      <c r="B170" s="9"/>
      <c r="C170" s="9"/>
      <c r="D170" s="12" t="str">
        <f aca="false">IF(C170="","",IFERROR(INDEX(예시_품목마스터!$B$5:$B$204,MATCH(C170,예시_품목마스터!$A$5:$A$204,0)),"코드 없음"))</f>
        <v/>
      </c>
      <c r="E170" s="10"/>
      <c r="F170" s="9"/>
      <c r="G170" s="9"/>
    </row>
    <row r="171" customFormat="false" ht="15" hidden="false" customHeight="false" outlineLevel="0" collapsed="false">
      <c r="A171" s="18"/>
      <c r="B171" s="9"/>
      <c r="C171" s="9"/>
      <c r="D171" s="12" t="str">
        <f aca="false">IF(C171="","",IFERROR(INDEX(예시_품목마스터!$B$5:$B$204,MATCH(C171,예시_품목마스터!$A$5:$A$204,0)),"코드 없음"))</f>
        <v/>
      </c>
      <c r="E171" s="10"/>
      <c r="F171" s="9"/>
      <c r="G171" s="9"/>
    </row>
    <row r="172" customFormat="false" ht="15" hidden="false" customHeight="false" outlineLevel="0" collapsed="false">
      <c r="A172" s="18"/>
      <c r="B172" s="9"/>
      <c r="C172" s="9"/>
      <c r="D172" s="12" t="str">
        <f aca="false">IF(C172="","",IFERROR(INDEX(예시_품목마스터!$B$5:$B$204,MATCH(C172,예시_품목마스터!$A$5:$A$204,0)),"코드 없음"))</f>
        <v/>
      </c>
      <c r="E172" s="10"/>
      <c r="F172" s="9"/>
      <c r="G172" s="9"/>
    </row>
    <row r="173" customFormat="false" ht="15" hidden="false" customHeight="false" outlineLevel="0" collapsed="false">
      <c r="A173" s="18"/>
      <c r="B173" s="9"/>
      <c r="C173" s="9"/>
      <c r="D173" s="12" t="str">
        <f aca="false">IF(C173="","",IFERROR(INDEX(예시_품목마스터!$B$5:$B$204,MATCH(C173,예시_품목마스터!$A$5:$A$204,0)),"코드 없음"))</f>
        <v/>
      </c>
      <c r="E173" s="10"/>
      <c r="F173" s="9"/>
      <c r="G173" s="9"/>
    </row>
    <row r="174" customFormat="false" ht="15" hidden="false" customHeight="false" outlineLevel="0" collapsed="false">
      <c r="A174" s="18"/>
      <c r="B174" s="9"/>
      <c r="C174" s="9"/>
      <c r="D174" s="12" t="str">
        <f aca="false">IF(C174="","",IFERROR(INDEX(예시_품목마스터!$B$5:$B$204,MATCH(C174,예시_품목마스터!$A$5:$A$204,0)),"코드 없음"))</f>
        <v/>
      </c>
      <c r="E174" s="10"/>
      <c r="F174" s="9"/>
      <c r="G174" s="9"/>
    </row>
    <row r="175" customFormat="false" ht="15" hidden="false" customHeight="false" outlineLevel="0" collapsed="false">
      <c r="A175" s="18"/>
      <c r="B175" s="9"/>
      <c r="C175" s="9"/>
      <c r="D175" s="12" t="str">
        <f aca="false">IF(C175="","",IFERROR(INDEX(예시_품목마스터!$B$5:$B$204,MATCH(C175,예시_품목마스터!$A$5:$A$204,0)),"코드 없음"))</f>
        <v/>
      </c>
      <c r="E175" s="10"/>
      <c r="F175" s="9"/>
      <c r="G175" s="9"/>
    </row>
    <row r="176" customFormat="false" ht="15" hidden="false" customHeight="false" outlineLevel="0" collapsed="false">
      <c r="A176" s="18"/>
      <c r="B176" s="9"/>
      <c r="C176" s="9"/>
      <c r="D176" s="12" t="str">
        <f aca="false">IF(C176="","",IFERROR(INDEX(예시_품목마스터!$B$5:$B$204,MATCH(C176,예시_품목마스터!$A$5:$A$204,0)),"코드 없음"))</f>
        <v/>
      </c>
      <c r="E176" s="10"/>
      <c r="F176" s="9"/>
      <c r="G176" s="9"/>
    </row>
    <row r="177" customFormat="false" ht="15" hidden="false" customHeight="false" outlineLevel="0" collapsed="false">
      <c r="A177" s="18"/>
      <c r="B177" s="9"/>
      <c r="C177" s="9"/>
      <c r="D177" s="12" t="str">
        <f aca="false">IF(C177="","",IFERROR(INDEX(예시_품목마스터!$B$5:$B$204,MATCH(C177,예시_품목마스터!$A$5:$A$204,0)),"코드 없음"))</f>
        <v/>
      </c>
      <c r="E177" s="10"/>
      <c r="F177" s="9"/>
      <c r="G177" s="9"/>
    </row>
    <row r="178" customFormat="false" ht="15" hidden="false" customHeight="false" outlineLevel="0" collapsed="false">
      <c r="A178" s="18"/>
      <c r="B178" s="9"/>
      <c r="C178" s="9"/>
      <c r="D178" s="12" t="str">
        <f aca="false">IF(C178="","",IFERROR(INDEX(예시_품목마스터!$B$5:$B$204,MATCH(C178,예시_품목마스터!$A$5:$A$204,0)),"코드 없음"))</f>
        <v/>
      </c>
      <c r="E178" s="10"/>
      <c r="F178" s="9"/>
      <c r="G178" s="9"/>
    </row>
    <row r="179" customFormat="false" ht="15" hidden="false" customHeight="false" outlineLevel="0" collapsed="false">
      <c r="A179" s="18"/>
      <c r="B179" s="9"/>
      <c r="C179" s="9"/>
      <c r="D179" s="12" t="str">
        <f aca="false">IF(C179="","",IFERROR(INDEX(예시_품목마스터!$B$5:$B$204,MATCH(C179,예시_품목마스터!$A$5:$A$204,0)),"코드 없음"))</f>
        <v/>
      </c>
      <c r="E179" s="10"/>
      <c r="F179" s="9"/>
      <c r="G179" s="9"/>
    </row>
    <row r="180" customFormat="false" ht="15" hidden="false" customHeight="false" outlineLevel="0" collapsed="false">
      <c r="A180" s="18"/>
      <c r="B180" s="9"/>
      <c r="C180" s="9"/>
      <c r="D180" s="12" t="str">
        <f aca="false">IF(C180="","",IFERROR(INDEX(예시_품목마스터!$B$5:$B$204,MATCH(C180,예시_품목마스터!$A$5:$A$204,0)),"코드 없음"))</f>
        <v/>
      </c>
      <c r="E180" s="10"/>
      <c r="F180" s="9"/>
      <c r="G180" s="9"/>
    </row>
    <row r="181" customFormat="false" ht="15" hidden="false" customHeight="false" outlineLevel="0" collapsed="false">
      <c r="A181" s="18"/>
      <c r="B181" s="9"/>
      <c r="C181" s="9"/>
      <c r="D181" s="12" t="str">
        <f aca="false">IF(C181="","",IFERROR(INDEX(예시_품목마스터!$B$5:$B$204,MATCH(C181,예시_품목마스터!$A$5:$A$204,0)),"코드 없음"))</f>
        <v/>
      </c>
      <c r="E181" s="10"/>
      <c r="F181" s="9"/>
      <c r="G181" s="9"/>
    </row>
    <row r="182" customFormat="false" ht="15" hidden="false" customHeight="false" outlineLevel="0" collapsed="false">
      <c r="A182" s="18"/>
      <c r="B182" s="9"/>
      <c r="C182" s="9"/>
      <c r="D182" s="12" t="str">
        <f aca="false">IF(C182="","",IFERROR(INDEX(예시_품목마스터!$B$5:$B$204,MATCH(C182,예시_품목마스터!$A$5:$A$204,0)),"코드 없음"))</f>
        <v/>
      </c>
      <c r="E182" s="10"/>
      <c r="F182" s="9"/>
      <c r="G182" s="9"/>
    </row>
    <row r="183" customFormat="false" ht="15" hidden="false" customHeight="false" outlineLevel="0" collapsed="false">
      <c r="A183" s="18"/>
      <c r="B183" s="9"/>
      <c r="C183" s="9"/>
      <c r="D183" s="12" t="str">
        <f aca="false">IF(C183="","",IFERROR(INDEX(예시_품목마스터!$B$5:$B$204,MATCH(C183,예시_품목마스터!$A$5:$A$204,0)),"코드 없음"))</f>
        <v/>
      </c>
      <c r="E183" s="10"/>
      <c r="F183" s="9"/>
      <c r="G183" s="9"/>
    </row>
    <row r="184" customFormat="false" ht="15" hidden="false" customHeight="false" outlineLevel="0" collapsed="false">
      <c r="A184" s="18"/>
      <c r="B184" s="9"/>
      <c r="C184" s="9"/>
      <c r="D184" s="12" t="str">
        <f aca="false">IF(C184="","",IFERROR(INDEX(예시_품목마스터!$B$5:$B$204,MATCH(C184,예시_품목마스터!$A$5:$A$204,0)),"코드 없음"))</f>
        <v/>
      </c>
      <c r="E184" s="10"/>
      <c r="F184" s="9"/>
      <c r="G184" s="9"/>
    </row>
    <row r="185" customFormat="false" ht="15" hidden="false" customHeight="false" outlineLevel="0" collapsed="false">
      <c r="A185" s="18"/>
      <c r="B185" s="9"/>
      <c r="C185" s="9"/>
      <c r="D185" s="12" t="str">
        <f aca="false">IF(C185="","",IFERROR(INDEX(예시_품목마스터!$B$5:$B$204,MATCH(C185,예시_품목마스터!$A$5:$A$204,0)),"코드 없음"))</f>
        <v/>
      </c>
      <c r="E185" s="10"/>
      <c r="F185" s="9"/>
      <c r="G185" s="9"/>
    </row>
    <row r="186" customFormat="false" ht="15" hidden="false" customHeight="false" outlineLevel="0" collapsed="false">
      <c r="A186" s="18"/>
      <c r="B186" s="9"/>
      <c r="C186" s="9"/>
      <c r="D186" s="12" t="str">
        <f aca="false">IF(C186="","",IFERROR(INDEX(예시_품목마스터!$B$5:$B$204,MATCH(C186,예시_품목마스터!$A$5:$A$204,0)),"코드 없음"))</f>
        <v/>
      </c>
      <c r="E186" s="10"/>
      <c r="F186" s="9"/>
      <c r="G186" s="9"/>
    </row>
    <row r="187" customFormat="false" ht="15" hidden="false" customHeight="false" outlineLevel="0" collapsed="false">
      <c r="A187" s="18"/>
      <c r="B187" s="9"/>
      <c r="C187" s="9"/>
      <c r="D187" s="12" t="str">
        <f aca="false">IF(C187="","",IFERROR(INDEX(예시_품목마스터!$B$5:$B$204,MATCH(C187,예시_품목마스터!$A$5:$A$204,0)),"코드 없음"))</f>
        <v/>
      </c>
      <c r="E187" s="10"/>
      <c r="F187" s="9"/>
      <c r="G187" s="9"/>
    </row>
    <row r="188" customFormat="false" ht="15" hidden="false" customHeight="false" outlineLevel="0" collapsed="false">
      <c r="A188" s="18"/>
      <c r="B188" s="9"/>
      <c r="C188" s="9"/>
      <c r="D188" s="12" t="str">
        <f aca="false">IF(C188="","",IFERROR(INDEX(예시_품목마스터!$B$5:$B$204,MATCH(C188,예시_품목마스터!$A$5:$A$204,0)),"코드 없음"))</f>
        <v/>
      </c>
      <c r="E188" s="10"/>
      <c r="F188" s="9"/>
      <c r="G188" s="9"/>
    </row>
    <row r="189" customFormat="false" ht="15" hidden="false" customHeight="false" outlineLevel="0" collapsed="false">
      <c r="A189" s="18"/>
      <c r="B189" s="9"/>
      <c r="C189" s="9"/>
      <c r="D189" s="12" t="str">
        <f aca="false">IF(C189="","",IFERROR(INDEX(예시_품목마스터!$B$5:$B$204,MATCH(C189,예시_품목마스터!$A$5:$A$204,0)),"코드 없음"))</f>
        <v/>
      </c>
      <c r="E189" s="10"/>
      <c r="F189" s="9"/>
      <c r="G189" s="9"/>
    </row>
    <row r="190" customFormat="false" ht="15" hidden="false" customHeight="false" outlineLevel="0" collapsed="false">
      <c r="A190" s="18"/>
      <c r="B190" s="9"/>
      <c r="C190" s="9"/>
      <c r="D190" s="12" t="str">
        <f aca="false">IF(C190="","",IFERROR(INDEX(예시_품목마스터!$B$5:$B$204,MATCH(C190,예시_품목마스터!$A$5:$A$204,0)),"코드 없음"))</f>
        <v/>
      </c>
      <c r="E190" s="10"/>
      <c r="F190" s="9"/>
      <c r="G190" s="9"/>
    </row>
    <row r="191" customFormat="false" ht="15" hidden="false" customHeight="false" outlineLevel="0" collapsed="false">
      <c r="A191" s="18"/>
      <c r="B191" s="9"/>
      <c r="C191" s="9"/>
      <c r="D191" s="12" t="str">
        <f aca="false">IF(C191="","",IFERROR(INDEX(예시_품목마스터!$B$5:$B$204,MATCH(C191,예시_품목마스터!$A$5:$A$204,0)),"코드 없음"))</f>
        <v/>
      </c>
      <c r="E191" s="10"/>
      <c r="F191" s="9"/>
      <c r="G191" s="9"/>
    </row>
    <row r="192" customFormat="false" ht="15" hidden="false" customHeight="false" outlineLevel="0" collapsed="false">
      <c r="A192" s="18"/>
      <c r="B192" s="9"/>
      <c r="C192" s="9"/>
      <c r="D192" s="12" t="str">
        <f aca="false">IF(C192="","",IFERROR(INDEX(예시_품목마스터!$B$5:$B$204,MATCH(C192,예시_품목마스터!$A$5:$A$204,0)),"코드 없음"))</f>
        <v/>
      </c>
      <c r="E192" s="10"/>
      <c r="F192" s="9"/>
      <c r="G192" s="9"/>
    </row>
    <row r="193" customFormat="false" ht="15" hidden="false" customHeight="false" outlineLevel="0" collapsed="false">
      <c r="A193" s="18"/>
      <c r="B193" s="9"/>
      <c r="C193" s="9"/>
      <c r="D193" s="12" t="str">
        <f aca="false">IF(C193="","",IFERROR(INDEX(예시_품목마스터!$B$5:$B$204,MATCH(C193,예시_품목마스터!$A$5:$A$204,0)),"코드 없음"))</f>
        <v/>
      </c>
      <c r="E193" s="10"/>
      <c r="F193" s="9"/>
      <c r="G193" s="9"/>
    </row>
    <row r="194" customFormat="false" ht="15" hidden="false" customHeight="false" outlineLevel="0" collapsed="false">
      <c r="A194" s="18"/>
      <c r="B194" s="9"/>
      <c r="C194" s="9"/>
      <c r="D194" s="12" t="str">
        <f aca="false">IF(C194="","",IFERROR(INDEX(예시_품목마스터!$B$5:$B$204,MATCH(C194,예시_품목마스터!$A$5:$A$204,0)),"코드 없음"))</f>
        <v/>
      </c>
      <c r="E194" s="10"/>
      <c r="F194" s="9"/>
      <c r="G194" s="9"/>
    </row>
    <row r="195" customFormat="false" ht="15" hidden="false" customHeight="false" outlineLevel="0" collapsed="false">
      <c r="A195" s="18"/>
      <c r="B195" s="9"/>
      <c r="C195" s="9"/>
      <c r="D195" s="12" t="str">
        <f aca="false">IF(C195="","",IFERROR(INDEX(예시_품목마스터!$B$5:$B$204,MATCH(C195,예시_품목마스터!$A$5:$A$204,0)),"코드 없음"))</f>
        <v/>
      </c>
      <c r="E195" s="10"/>
      <c r="F195" s="9"/>
      <c r="G195" s="9"/>
    </row>
    <row r="196" customFormat="false" ht="15" hidden="false" customHeight="false" outlineLevel="0" collapsed="false">
      <c r="A196" s="18"/>
      <c r="B196" s="9"/>
      <c r="C196" s="9"/>
      <c r="D196" s="12" t="str">
        <f aca="false">IF(C196="","",IFERROR(INDEX(예시_품목마스터!$B$5:$B$204,MATCH(C196,예시_품목마스터!$A$5:$A$204,0)),"코드 없음"))</f>
        <v/>
      </c>
      <c r="E196" s="10"/>
      <c r="F196" s="9"/>
      <c r="G196" s="9"/>
    </row>
    <row r="197" customFormat="false" ht="15" hidden="false" customHeight="false" outlineLevel="0" collapsed="false">
      <c r="A197" s="18"/>
      <c r="B197" s="9"/>
      <c r="C197" s="9"/>
      <c r="D197" s="12" t="str">
        <f aca="false">IF(C197="","",IFERROR(INDEX(예시_품목마스터!$B$5:$B$204,MATCH(C197,예시_품목마스터!$A$5:$A$204,0)),"코드 없음"))</f>
        <v/>
      </c>
      <c r="E197" s="10"/>
      <c r="F197" s="9"/>
      <c r="G197" s="9"/>
    </row>
    <row r="198" customFormat="false" ht="15" hidden="false" customHeight="false" outlineLevel="0" collapsed="false">
      <c r="A198" s="18"/>
      <c r="B198" s="9"/>
      <c r="C198" s="9"/>
      <c r="D198" s="12" t="str">
        <f aca="false">IF(C198="","",IFERROR(INDEX(예시_품목마스터!$B$5:$B$204,MATCH(C198,예시_품목마스터!$A$5:$A$204,0)),"코드 없음"))</f>
        <v/>
      </c>
      <c r="E198" s="10"/>
      <c r="F198" s="9"/>
      <c r="G198" s="9"/>
    </row>
    <row r="199" customFormat="false" ht="15" hidden="false" customHeight="false" outlineLevel="0" collapsed="false">
      <c r="A199" s="18"/>
      <c r="B199" s="9"/>
      <c r="C199" s="9"/>
      <c r="D199" s="12" t="str">
        <f aca="false">IF(C199="","",IFERROR(INDEX(예시_품목마스터!$B$5:$B$204,MATCH(C199,예시_품목마스터!$A$5:$A$204,0)),"코드 없음"))</f>
        <v/>
      </c>
      <c r="E199" s="10"/>
      <c r="F199" s="9"/>
      <c r="G199" s="9"/>
    </row>
    <row r="200" customFormat="false" ht="15" hidden="false" customHeight="false" outlineLevel="0" collapsed="false">
      <c r="A200" s="18"/>
      <c r="B200" s="9"/>
      <c r="C200" s="9"/>
      <c r="D200" s="12" t="str">
        <f aca="false">IF(C200="","",IFERROR(INDEX(예시_품목마스터!$B$5:$B$204,MATCH(C200,예시_품목마스터!$A$5:$A$204,0)),"코드 없음"))</f>
        <v/>
      </c>
      <c r="E200" s="10"/>
      <c r="F200" s="9"/>
      <c r="G200" s="9"/>
    </row>
    <row r="201" customFormat="false" ht="15" hidden="false" customHeight="false" outlineLevel="0" collapsed="false">
      <c r="A201" s="18"/>
      <c r="B201" s="9"/>
      <c r="C201" s="9"/>
      <c r="D201" s="12" t="str">
        <f aca="false">IF(C201="","",IFERROR(INDEX(예시_품목마스터!$B$5:$B$204,MATCH(C201,예시_품목마스터!$A$5:$A$204,0)),"코드 없음"))</f>
        <v/>
      </c>
      <c r="E201" s="10"/>
      <c r="F201" s="9"/>
      <c r="G201" s="9"/>
    </row>
    <row r="202" customFormat="false" ht="15" hidden="false" customHeight="false" outlineLevel="0" collapsed="false">
      <c r="A202" s="18"/>
      <c r="B202" s="9"/>
      <c r="C202" s="9"/>
      <c r="D202" s="12" t="str">
        <f aca="false">IF(C202="","",IFERROR(INDEX(예시_품목마스터!$B$5:$B$204,MATCH(C202,예시_품목마스터!$A$5:$A$204,0)),"코드 없음"))</f>
        <v/>
      </c>
      <c r="E202" s="10"/>
      <c r="F202" s="9"/>
      <c r="G202" s="9"/>
    </row>
    <row r="203" customFormat="false" ht="15" hidden="false" customHeight="false" outlineLevel="0" collapsed="false">
      <c r="A203" s="18"/>
      <c r="B203" s="9"/>
      <c r="C203" s="9"/>
      <c r="D203" s="12" t="str">
        <f aca="false">IF(C203="","",IFERROR(INDEX(예시_품목마스터!$B$5:$B$204,MATCH(C203,예시_품목마스터!$A$5:$A$204,0)),"코드 없음"))</f>
        <v/>
      </c>
      <c r="E203" s="10"/>
      <c r="F203" s="9"/>
      <c r="G203" s="9"/>
    </row>
    <row r="204" customFormat="false" ht="15" hidden="false" customHeight="false" outlineLevel="0" collapsed="false">
      <c r="A204" s="18"/>
      <c r="B204" s="9"/>
      <c r="C204" s="9"/>
      <c r="D204" s="12" t="str">
        <f aca="false">IF(C204="","",IFERROR(INDEX(예시_품목마스터!$B$5:$B$204,MATCH(C204,예시_품목마스터!$A$5:$A$204,0)),"코드 없음"))</f>
        <v/>
      </c>
      <c r="E204" s="10"/>
      <c r="F204" s="9"/>
      <c r="G204" s="9"/>
    </row>
    <row r="205" customFormat="false" ht="15" hidden="false" customHeight="false" outlineLevel="0" collapsed="false">
      <c r="A205" s="18"/>
      <c r="B205" s="9"/>
      <c r="C205" s="9"/>
      <c r="D205" s="12" t="str">
        <f aca="false">IF(C205="","",IFERROR(INDEX(예시_품목마스터!$B$5:$B$204,MATCH(C205,예시_품목마스터!$A$5:$A$204,0)),"코드 없음"))</f>
        <v/>
      </c>
      <c r="E205" s="10"/>
      <c r="F205" s="9"/>
      <c r="G205" s="9"/>
    </row>
    <row r="206" customFormat="false" ht="15" hidden="false" customHeight="false" outlineLevel="0" collapsed="false">
      <c r="A206" s="18"/>
      <c r="B206" s="9"/>
      <c r="C206" s="9"/>
      <c r="D206" s="12" t="str">
        <f aca="false">IF(C206="","",IFERROR(INDEX(예시_품목마스터!$B$5:$B$204,MATCH(C206,예시_품목마스터!$A$5:$A$204,0)),"코드 없음"))</f>
        <v/>
      </c>
      <c r="E206" s="10"/>
      <c r="F206" s="9"/>
      <c r="G206" s="9"/>
    </row>
    <row r="207" customFormat="false" ht="15" hidden="false" customHeight="false" outlineLevel="0" collapsed="false">
      <c r="A207" s="18"/>
      <c r="B207" s="9"/>
      <c r="C207" s="9"/>
      <c r="D207" s="12" t="str">
        <f aca="false">IF(C207="","",IFERROR(INDEX(예시_품목마스터!$B$5:$B$204,MATCH(C207,예시_품목마스터!$A$5:$A$204,0)),"코드 없음"))</f>
        <v/>
      </c>
      <c r="E207" s="10"/>
      <c r="F207" s="9"/>
      <c r="G207" s="9"/>
    </row>
    <row r="208" customFormat="false" ht="15" hidden="false" customHeight="false" outlineLevel="0" collapsed="false">
      <c r="A208" s="18"/>
      <c r="B208" s="9"/>
      <c r="C208" s="9"/>
      <c r="D208" s="12" t="str">
        <f aca="false">IF(C208="","",IFERROR(INDEX(예시_품목마스터!$B$5:$B$204,MATCH(C208,예시_품목마스터!$A$5:$A$204,0)),"코드 없음"))</f>
        <v/>
      </c>
      <c r="E208" s="10"/>
      <c r="F208" s="9"/>
      <c r="G208" s="9"/>
    </row>
    <row r="209" customFormat="false" ht="15" hidden="false" customHeight="false" outlineLevel="0" collapsed="false">
      <c r="A209" s="18"/>
      <c r="B209" s="9"/>
      <c r="C209" s="9"/>
      <c r="D209" s="12" t="str">
        <f aca="false">IF(C209="","",IFERROR(INDEX(예시_품목마스터!$B$5:$B$204,MATCH(C209,예시_품목마스터!$A$5:$A$204,0)),"코드 없음"))</f>
        <v/>
      </c>
      <c r="E209" s="10"/>
      <c r="F209" s="9"/>
      <c r="G209" s="9"/>
    </row>
    <row r="210" customFormat="false" ht="15" hidden="false" customHeight="false" outlineLevel="0" collapsed="false">
      <c r="A210" s="18"/>
      <c r="B210" s="9"/>
      <c r="C210" s="9"/>
      <c r="D210" s="12" t="str">
        <f aca="false">IF(C210="","",IFERROR(INDEX(예시_품목마스터!$B$5:$B$204,MATCH(C210,예시_품목마스터!$A$5:$A$204,0)),"코드 없음"))</f>
        <v/>
      </c>
      <c r="E210" s="10"/>
      <c r="F210" s="9"/>
      <c r="G210" s="9"/>
    </row>
    <row r="211" customFormat="false" ht="15" hidden="false" customHeight="false" outlineLevel="0" collapsed="false">
      <c r="A211" s="18"/>
      <c r="B211" s="9"/>
      <c r="C211" s="9"/>
      <c r="D211" s="12" t="str">
        <f aca="false">IF(C211="","",IFERROR(INDEX(예시_품목마스터!$B$5:$B$204,MATCH(C211,예시_품목마스터!$A$5:$A$204,0)),"코드 없음"))</f>
        <v/>
      </c>
      <c r="E211" s="10"/>
      <c r="F211" s="9"/>
      <c r="G211" s="9"/>
    </row>
    <row r="212" customFormat="false" ht="15" hidden="false" customHeight="false" outlineLevel="0" collapsed="false">
      <c r="A212" s="18"/>
      <c r="B212" s="9"/>
      <c r="C212" s="9"/>
      <c r="D212" s="12" t="str">
        <f aca="false">IF(C212="","",IFERROR(INDEX(예시_품목마스터!$B$5:$B$204,MATCH(C212,예시_품목마스터!$A$5:$A$204,0)),"코드 없음"))</f>
        <v/>
      </c>
      <c r="E212" s="10"/>
      <c r="F212" s="9"/>
      <c r="G212" s="9"/>
    </row>
    <row r="213" customFormat="false" ht="15" hidden="false" customHeight="false" outlineLevel="0" collapsed="false">
      <c r="A213" s="18"/>
      <c r="B213" s="9"/>
      <c r="C213" s="9"/>
      <c r="D213" s="12" t="str">
        <f aca="false">IF(C213="","",IFERROR(INDEX(예시_품목마스터!$B$5:$B$204,MATCH(C213,예시_품목마스터!$A$5:$A$204,0)),"코드 없음"))</f>
        <v/>
      </c>
      <c r="E213" s="10"/>
      <c r="F213" s="9"/>
      <c r="G213" s="9"/>
    </row>
    <row r="214" customFormat="false" ht="15" hidden="false" customHeight="false" outlineLevel="0" collapsed="false">
      <c r="A214" s="18"/>
      <c r="B214" s="9"/>
      <c r="C214" s="9"/>
      <c r="D214" s="12" t="str">
        <f aca="false">IF(C214="","",IFERROR(INDEX(예시_품목마스터!$B$5:$B$204,MATCH(C214,예시_품목마스터!$A$5:$A$204,0)),"코드 없음"))</f>
        <v/>
      </c>
      <c r="E214" s="10"/>
      <c r="F214" s="9"/>
      <c r="G214" s="9"/>
    </row>
    <row r="215" customFormat="false" ht="15" hidden="false" customHeight="false" outlineLevel="0" collapsed="false">
      <c r="A215" s="18"/>
      <c r="B215" s="9"/>
      <c r="C215" s="9"/>
      <c r="D215" s="12" t="str">
        <f aca="false">IF(C215="","",IFERROR(INDEX(예시_품목마스터!$B$5:$B$204,MATCH(C215,예시_품목마스터!$A$5:$A$204,0)),"코드 없음"))</f>
        <v/>
      </c>
      <c r="E215" s="10"/>
      <c r="F215" s="9"/>
      <c r="G215" s="9"/>
    </row>
    <row r="216" customFormat="false" ht="15" hidden="false" customHeight="false" outlineLevel="0" collapsed="false">
      <c r="A216" s="18"/>
      <c r="B216" s="9"/>
      <c r="C216" s="9"/>
      <c r="D216" s="12" t="str">
        <f aca="false">IF(C216="","",IFERROR(INDEX(예시_품목마스터!$B$5:$B$204,MATCH(C216,예시_품목마스터!$A$5:$A$204,0)),"코드 없음"))</f>
        <v/>
      </c>
      <c r="E216" s="10"/>
      <c r="F216" s="9"/>
      <c r="G216" s="9"/>
    </row>
    <row r="217" customFormat="false" ht="15" hidden="false" customHeight="false" outlineLevel="0" collapsed="false">
      <c r="A217" s="18"/>
      <c r="B217" s="9"/>
      <c r="C217" s="9"/>
      <c r="D217" s="12" t="str">
        <f aca="false">IF(C217="","",IFERROR(INDEX(예시_품목마스터!$B$5:$B$204,MATCH(C217,예시_품목마스터!$A$5:$A$204,0)),"코드 없음"))</f>
        <v/>
      </c>
      <c r="E217" s="10"/>
      <c r="F217" s="9"/>
      <c r="G217" s="9"/>
    </row>
    <row r="218" customFormat="false" ht="15" hidden="false" customHeight="false" outlineLevel="0" collapsed="false">
      <c r="A218" s="18"/>
      <c r="B218" s="9"/>
      <c r="C218" s="9"/>
      <c r="D218" s="12" t="str">
        <f aca="false">IF(C218="","",IFERROR(INDEX(예시_품목마스터!$B$5:$B$204,MATCH(C218,예시_품목마스터!$A$5:$A$204,0)),"코드 없음"))</f>
        <v/>
      </c>
      <c r="E218" s="10"/>
      <c r="F218" s="9"/>
      <c r="G218" s="9"/>
    </row>
    <row r="219" customFormat="false" ht="15" hidden="false" customHeight="false" outlineLevel="0" collapsed="false">
      <c r="A219" s="18"/>
      <c r="B219" s="9"/>
      <c r="C219" s="9"/>
      <c r="D219" s="12" t="str">
        <f aca="false">IF(C219="","",IFERROR(INDEX(예시_품목마스터!$B$5:$B$204,MATCH(C219,예시_품목마스터!$A$5:$A$204,0)),"코드 없음"))</f>
        <v/>
      </c>
      <c r="E219" s="10"/>
      <c r="F219" s="9"/>
      <c r="G219" s="9"/>
    </row>
    <row r="220" customFormat="false" ht="15" hidden="false" customHeight="false" outlineLevel="0" collapsed="false">
      <c r="A220" s="18"/>
      <c r="B220" s="9"/>
      <c r="C220" s="9"/>
      <c r="D220" s="12" t="str">
        <f aca="false">IF(C220="","",IFERROR(INDEX(예시_품목마스터!$B$5:$B$204,MATCH(C220,예시_품목마스터!$A$5:$A$204,0)),"코드 없음"))</f>
        <v/>
      </c>
      <c r="E220" s="10"/>
      <c r="F220" s="9"/>
      <c r="G220" s="9"/>
    </row>
    <row r="221" customFormat="false" ht="15" hidden="false" customHeight="false" outlineLevel="0" collapsed="false">
      <c r="A221" s="18"/>
      <c r="B221" s="9"/>
      <c r="C221" s="9"/>
      <c r="D221" s="12" t="str">
        <f aca="false">IF(C221="","",IFERROR(INDEX(예시_품목마스터!$B$5:$B$204,MATCH(C221,예시_품목마스터!$A$5:$A$204,0)),"코드 없음"))</f>
        <v/>
      </c>
      <c r="E221" s="10"/>
      <c r="F221" s="9"/>
      <c r="G221" s="9"/>
    </row>
    <row r="222" customFormat="false" ht="15" hidden="false" customHeight="false" outlineLevel="0" collapsed="false">
      <c r="A222" s="18"/>
      <c r="B222" s="9"/>
      <c r="C222" s="9"/>
      <c r="D222" s="12" t="str">
        <f aca="false">IF(C222="","",IFERROR(INDEX(예시_품목마스터!$B$5:$B$204,MATCH(C222,예시_품목마스터!$A$5:$A$204,0)),"코드 없음"))</f>
        <v/>
      </c>
      <c r="E222" s="10"/>
      <c r="F222" s="9"/>
      <c r="G222" s="9"/>
    </row>
    <row r="223" customFormat="false" ht="15" hidden="false" customHeight="false" outlineLevel="0" collapsed="false">
      <c r="A223" s="18"/>
      <c r="B223" s="9"/>
      <c r="C223" s="9"/>
      <c r="D223" s="12" t="str">
        <f aca="false">IF(C223="","",IFERROR(INDEX(예시_품목마스터!$B$5:$B$204,MATCH(C223,예시_품목마스터!$A$5:$A$204,0)),"코드 없음"))</f>
        <v/>
      </c>
      <c r="E223" s="10"/>
      <c r="F223" s="9"/>
      <c r="G223" s="9"/>
    </row>
    <row r="224" customFormat="false" ht="15" hidden="false" customHeight="false" outlineLevel="0" collapsed="false">
      <c r="A224" s="18"/>
      <c r="B224" s="9"/>
      <c r="C224" s="9"/>
      <c r="D224" s="12" t="str">
        <f aca="false">IF(C224="","",IFERROR(INDEX(예시_품목마스터!$B$5:$B$204,MATCH(C224,예시_품목마스터!$A$5:$A$204,0)),"코드 없음"))</f>
        <v/>
      </c>
      <c r="E224" s="10"/>
      <c r="F224" s="9"/>
      <c r="G224" s="9"/>
    </row>
    <row r="225" customFormat="false" ht="15" hidden="false" customHeight="false" outlineLevel="0" collapsed="false">
      <c r="A225" s="18"/>
      <c r="B225" s="9"/>
      <c r="C225" s="9"/>
      <c r="D225" s="12" t="str">
        <f aca="false">IF(C225="","",IFERROR(INDEX(예시_품목마스터!$B$5:$B$204,MATCH(C225,예시_품목마스터!$A$5:$A$204,0)),"코드 없음"))</f>
        <v/>
      </c>
      <c r="E225" s="10"/>
      <c r="F225" s="9"/>
      <c r="G225" s="9"/>
    </row>
    <row r="226" customFormat="false" ht="15" hidden="false" customHeight="false" outlineLevel="0" collapsed="false">
      <c r="A226" s="18"/>
      <c r="B226" s="9"/>
      <c r="C226" s="9"/>
      <c r="D226" s="12" t="str">
        <f aca="false">IF(C226="","",IFERROR(INDEX(예시_품목마스터!$B$5:$B$204,MATCH(C226,예시_품목마스터!$A$5:$A$204,0)),"코드 없음"))</f>
        <v/>
      </c>
      <c r="E226" s="10"/>
      <c r="F226" s="9"/>
      <c r="G226" s="9"/>
    </row>
    <row r="227" customFormat="false" ht="15" hidden="false" customHeight="false" outlineLevel="0" collapsed="false">
      <c r="A227" s="18"/>
      <c r="B227" s="9"/>
      <c r="C227" s="9"/>
      <c r="D227" s="12" t="str">
        <f aca="false">IF(C227="","",IFERROR(INDEX(예시_품목마스터!$B$5:$B$204,MATCH(C227,예시_품목마스터!$A$5:$A$204,0)),"코드 없음"))</f>
        <v/>
      </c>
      <c r="E227" s="10"/>
      <c r="F227" s="9"/>
      <c r="G227" s="9"/>
    </row>
    <row r="228" customFormat="false" ht="15" hidden="false" customHeight="false" outlineLevel="0" collapsed="false">
      <c r="A228" s="18"/>
      <c r="B228" s="9"/>
      <c r="C228" s="9"/>
      <c r="D228" s="12" t="str">
        <f aca="false">IF(C228="","",IFERROR(INDEX(예시_품목마스터!$B$5:$B$204,MATCH(C228,예시_품목마스터!$A$5:$A$204,0)),"코드 없음"))</f>
        <v/>
      </c>
      <c r="E228" s="10"/>
      <c r="F228" s="9"/>
      <c r="G228" s="9"/>
    </row>
    <row r="229" customFormat="false" ht="15" hidden="false" customHeight="false" outlineLevel="0" collapsed="false">
      <c r="A229" s="18"/>
      <c r="B229" s="9"/>
      <c r="C229" s="9"/>
      <c r="D229" s="12" t="str">
        <f aca="false">IF(C229="","",IFERROR(INDEX(예시_품목마스터!$B$5:$B$204,MATCH(C229,예시_품목마스터!$A$5:$A$204,0)),"코드 없음"))</f>
        <v/>
      </c>
      <c r="E229" s="10"/>
      <c r="F229" s="9"/>
      <c r="G229" s="9"/>
    </row>
    <row r="230" customFormat="false" ht="15" hidden="false" customHeight="false" outlineLevel="0" collapsed="false">
      <c r="A230" s="18"/>
      <c r="B230" s="9"/>
      <c r="C230" s="9"/>
      <c r="D230" s="12" t="str">
        <f aca="false">IF(C230="","",IFERROR(INDEX(예시_품목마스터!$B$5:$B$204,MATCH(C230,예시_품목마스터!$A$5:$A$204,0)),"코드 없음"))</f>
        <v/>
      </c>
      <c r="E230" s="10"/>
      <c r="F230" s="9"/>
      <c r="G230" s="9"/>
    </row>
    <row r="231" customFormat="false" ht="15" hidden="false" customHeight="false" outlineLevel="0" collapsed="false">
      <c r="A231" s="18"/>
      <c r="B231" s="9"/>
      <c r="C231" s="9"/>
      <c r="D231" s="12" t="str">
        <f aca="false">IF(C231="","",IFERROR(INDEX(예시_품목마스터!$B$5:$B$204,MATCH(C231,예시_품목마스터!$A$5:$A$204,0)),"코드 없음"))</f>
        <v/>
      </c>
      <c r="E231" s="10"/>
      <c r="F231" s="9"/>
      <c r="G231" s="9"/>
    </row>
    <row r="232" customFormat="false" ht="15" hidden="false" customHeight="false" outlineLevel="0" collapsed="false">
      <c r="A232" s="18"/>
      <c r="B232" s="9"/>
      <c r="C232" s="9"/>
      <c r="D232" s="12" t="str">
        <f aca="false">IF(C232="","",IFERROR(INDEX(예시_품목마스터!$B$5:$B$204,MATCH(C232,예시_품목마스터!$A$5:$A$204,0)),"코드 없음"))</f>
        <v/>
      </c>
      <c r="E232" s="10"/>
      <c r="F232" s="9"/>
      <c r="G232" s="9"/>
    </row>
    <row r="233" customFormat="false" ht="15" hidden="false" customHeight="false" outlineLevel="0" collapsed="false">
      <c r="A233" s="18"/>
      <c r="B233" s="9"/>
      <c r="C233" s="9"/>
      <c r="D233" s="12" t="str">
        <f aca="false">IF(C233="","",IFERROR(INDEX(예시_품목마스터!$B$5:$B$204,MATCH(C233,예시_품목마스터!$A$5:$A$204,0)),"코드 없음"))</f>
        <v/>
      </c>
      <c r="E233" s="10"/>
      <c r="F233" s="9"/>
      <c r="G233" s="9"/>
    </row>
    <row r="234" customFormat="false" ht="15" hidden="false" customHeight="false" outlineLevel="0" collapsed="false">
      <c r="A234" s="18"/>
      <c r="B234" s="9"/>
      <c r="C234" s="9"/>
      <c r="D234" s="12" t="str">
        <f aca="false">IF(C234="","",IFERROR(INDEX(예시_품목마스터!$B$5:$B$204,MATCH(C234,예시_품목마스터!$A$5:$A$204,0)),"코드 없음"))</f>
        <v/>
      </c>
      <c r="E234" s="10"/>
      <c r="F234" s="9"/>
      <c r="G234" s="9"/>
    </row>
    <row r="235" customFormat="false" ht="15" hidden="false" customHeight="false" outlineLevel="0" collapsed="false">
      <c r="A235" s="18"/>
      <c r="B235" s="9"/>
      <c r="C235" s="9"/>
      <c r="D235" s="12" t="str">
        <f aca="false">IF(C235="","",IFERROR(INDEX(예시_품목마스터!$B$5:$B$204,MATCH(C235,예시_품목마스터!$A$5:$A$204,0)),"코드 없음"))</f>
        <v/>
      </c>
      <c r="E235" s="10"/>
      <c r="F235" s="9"/>
      <c r="G235" s="9"/>
    </row>
    <row r="236" customFormat="false" ht="15" hidden="false" customHeight="false" outlineLevel="0" collapsed="false">
      <c r="A236" s="18"/>
      <c r="B236" s="9"/>
      <c r="C236" s="9"/>
      <c r="D236" s="12" t="str">
        <f aca="false">IF(C236="","",IFERROR(INDEX(예시_품목마스터!$B$5:$B$204,MATCH(C236,예시_품목마스터!$A$5:$A$204,0)),"코드 없음"))</f>
        <v/>
      </c>
      <c r="E236" s="10"/>
      <c r="F236" s="9"/>
      <c r="G236" s="9"/>
    </row>
    <row r="237" customFormat="false" ht="15" hidden="false" customHeight="false" outlineLevel="0" collapsed="false">
      <c r="A237" s="18"/>
      <c r="B237" s="9"/>
      <c r="C237" s="9"/>
      <c r="D237" s="12" t="str">
        <f aca="false">IF(C237="","",IFERROR(INDEX(예시_품목마스터!$B$5:$B$204,MATCH(C237,예시_품목마스터!$A$5:$A$204,0)),"코드 없음"))</f>
        <v/>
      </c>
      <c r="E237" s="10"/>
      <c r="F237" s="9"/>
      <c r="G237" s="9"/>
    </row>
    <row r="238" customFormat="false" ht="15" hidden="false" customHeight="false" outlineLevel="0" collapsed="false">
      <c r="A238" s="18"/>
      <c r="B238" s="9"/>
      <c r="C238" s="9"/>
      <c r="D238" s="12" t="str">
        <f aca="false">IF(C238="","",IFERROR(INDEX(예시_품목마스터!$B$5:$B$204,MATCH(C238,예시_품목마스터!$A$5:$A$204,0)),"코드 없음"))</f>
        <v/>
      </c>
      <c r="E238" s="10"/>
      <c r="F238" s="9"/>
      <c r="G238" s="9"/>
    </row>
    <row r="239" customFormat="false" ht="15" hidden="false" customHeight="false" outlineLevel="0" collapsed="false">
      <c r="A239" s="18"/>
      <c r="B239" s="9"/>
      <c r="C239" s="9"/>
      <c r="D239" s="12" t="str">
        <f aca="false">IF(C239="","",IFERROR(INDEX(예시_품목마스터!$B$5:$B$204,MATCH(C239,예시_품목마스터!$A$5:$A$204,0)),"코드 없음"))</f>
        <v/>
      </c>
      <c r="E239" s="10"/>
      <c r="F239" s="9"/>
      <c r="G239" s="9"/>
    </row>
    <row r="240" customFormat="false" ht="15" hidden="false" customHeight="false" outlineLevel="0" collapsed="false">
      <c r="A240" s="18"/>
      <c r="B240" s="9"/>
      <c r="C240" s="9"/>
      <c r="D240" s="12" t="str">
        <f aca="false">IF(C240="","",IFERROR(INDEX(예시_품목마스터!$B$5:$B$204,MATCH(C240,예시_품목마스터!$A$5:$A$204,0)),"코드 없음"))</f>
        <v/>
      </c>
      <c r="E240" s="10"/>
      <c r="F240" s="9"/>
      <c r="G240" s="9"/>
    </row>
    <row r="241" customFormat="false" ht="15" hidden="false" customHeight="false" outlineLevel="0" collapsed="false">
      <c r="A241" s="18"/>
      <c r="B241" s="9"/>
      <c r="C241" s="9"/>
      <c r="D241" s="12" t="str">
        <f aca="false">IF(C241="","",IFERROR(INDEX(예시_품목마스터!$B$5:$B$204,MATCH(C241,예시_품목마스터!$A$5:$A$204,0)),"코드 없음"))</f>
        <v/>
      </c>
      <c r="E241" s="10"/>
      <c r="F241" s="9"/>
      <c r="G241" s="9"/>
    </row>
    <row r="242" customFormat="false" ht="15" hidden="false" customHeight="false" outlineLevel="0" collapsed="false">
      <c r="A242" s="18"/>
      <c r="B242" s="9"/>
      <c r="C242" s="9"/>
      <c r="D242" s="12" t="str">
        <f aca="false">IF(C242="","",IFERROR(INDEX(예시_품목마스터!$B$5:$B$204,MATCH(C242,예시_품목마스터!$A$5:$A$204,0)),"코드 없음"))</f>
        <v/>
      </c>
      <c r="E242" s="10"/>
      <c r="F242" s="9"/>
      <c r="G242" s="9"/>
    </row>
    <row r="243" customFormat="false" ht="15" hidden="false" customHeight="false" outlineLevel="0" collapsed="false">
      <c r="A243" s="18"/>
      <c r="B243" s="9"/>
      <c r="C243" s="9"/>
      <c r="D243" s="12" t="str">
        <f aca="false">IF(C243="","",IFERROR(INDEX(예시_품목마스터!$B$5:$B$204,MATCH(C243,예시_품목마스터!$A$5:$A$204,0)),"코드 없음"))</f>
        <v/>
      </c>
      <c r="E243" s="10"/>
      <c r="F243" s="9"/>
      <c r="G243" s="9"/>
    </row>
    <row r="244" customFormat="false" ht="15" hidden="false" customHeight="false" outlineLevel="0" collapsed="false">
      <c r="A244" s="18"/>
      <c r="B244" s="9"/>
      <c r="C244" s="9"/>
      <c r="D244" s="12" t="str">
        <f aca="false">IF(C244="","",IFERROR(INDEX(예시_품목마스터!$B$5:$B$204,MATCH(C244,예시_품목마스터!$A$5:$A$204,0)),"코드 없음"))</f>
        <v/>
      </c>
      <c r="E244" s="10"/>
      <c r="F244" s="9"/>
      <c r="G244" s="9"/>
    </row>
    <row r="245" customFormat="false" ht="15" hidden="false" customHeight="false" outlineLevel="0" collapsed="false">
      <c r="A245" s="18"/>
      <c r="B245" s="9"/>
      <c r="C245" s="9"/>
      <c r="D245" s="12" t="str">
        <f aca="false">IF(C245="","",IFERROR(INDEX(예시_품목마스터!$B$5:$B$204,MATCH(C245,예시_품목마스터!$A$5:$A$204,0)),"코드 없음"))</f>
        <v/>
      </c>
      <c r="E245" s="10"/>
      <c r="F245" s="9"/>
      <c r="G245" s="9"/>
    </row>
    <row r="246" customFormat="false" ht="15" hidden="false" customHeight="false" outlineLevel="0" collapsed="false">
      <c r="A246" s="18"/>
      <c r="B246" s="9"/>
      <c r="C246" s="9"/>
      <c r="D246" s="12" t="str">
        <f aca="false">IF(C246="","",IFERROR(INDEX(예시_품목마스터!$B$5:$B$204,MATCH(C246,예시_품목마스터!$A$5:$A$204,0)),"코드 없음"))</f>
        <v/>
      </c>
      <c r="E246" s="10"/>
      <c r="F246" s="9"/>
      <c r="G246" s="9"/>
    </row>
    <row r="247" customFormat="false" ht="15" hidden="false" customHeight="false" outlineLevel="0" collapsed="false">
      <c r="A247" s="18"/>
      <c r="B247" s="9"/>
      <c r="C247" s="9"/>
      <c r="D247" s="12" t="str">
        <f aca="false">IF(C247="","",IFERROR(INDEX(예시_품목마스터!$B$5:$B$204,MATCH(C247,예시_품목마스터!$A$5:$A$204,0)),"코드 없음"))</f>
        <v/>
      </c>
      <c r="E247" s="10"/>
      <c r="F247" s="9"/>
      <c r="G247" s="9"/>
    </row>
    <row r="248" customFormat="false" ht="15" hidden="false" customHeight="false" outlineLevel="0" collapsed="false">
      <c r="A248" s="18"/>
      <c r="B248" s="9"/>
      <c r="C248" s="9"/>
      <c r="D248" s="12" t="str">
        <f aca="false">IF(C248="","",IFERROR(INDEX(예시_품목마스터!$B$5:$B$204,MATCH(C248,예시_품목마스터!$A$5:$A$204,0)),"코드 없음"))</f>
        <v/>
      </c>
      <c r="E248" s="10"/>
      <c r="F248" s="9"/>
      <c r="G248" s="9"/>
    </row>
    <row r="249" customFormat="false" ht="15" hidden="false" customHeight="false" outlineLevel="0" collapsed="false">
      <c r="A249" s="18"/>
      <c r="B249" s="9"/>
      <c r="C249" s="9"/>
      <c r="D249" s="12" t="str">
        <f aca="false">IF(C249="","",IFERROR(INDEX(예시_품목마스터!$B$5:$B$204,MATCH(C249,예시_품목마스터!$A$5:$A$204,0)),"코드 없음"))</f>
        <v/>
      </c>
      <c r="E249" s="10"/>
      <c r="F249" s="9"/>
      <c r="G249" s="9"/>
    </row>
    <row r="250" customFormat="false" ht="15" hidden="false" customHeight="false" outlineLevel="0" collapsed="false">
      <c r="A250" s="18"/>
      <c r="B250" s="9"/>
      <c r="C250" s="9"/>
      <c r="D250" s="12" t="str">
        <f aca="false">IF(C250="","",IFERROR(INDEX(예시_품목마스터!$B$5:$B$204,MATCH(C250,예시_품목마스터!$A$5:$A$204,0)),"코드 없음"))</f>
        <v/>
      </c>
      <c r="E250" s="10"/>
      <c r="F250" s="9"/>
      <c r="G250" s="9"/>
    </row>
    <row r="251" customFormat="false" ht="15" hidden="false" customHeight="false" outlineLevel="0" collapsed="false">
      <c r="A251" s="18"/>
      <c r="B251" s="9"/>
      <c r="C251" s="9"/>
      <c r="D251" s="12" t="str">
        <f aca="false">IF(C251="","",IFERROR(INDEX(예시_품목마스터!$B$5:$B$204,MATCH(C251,예시_품목마스터!$A$5:$A$204,0)),"코드 없음"))</f>
        <v/>
      </c>
      <c r="E251" s="10"/>
      <c r="F251" s="9"/>
      <c r="G251" s="9"/>
    </row>
    <row r="252" customFormat="false" ht="15" hidden="false" customHeight="false" outlineLevel="0" collapsed="false">
      <c r="A252" s="18"/>
      <c r="B252" s="9"/>
      <c r="C252" s="9"/>
      <c r="D252" s="12" t="str">
        <f aca="false">IF(C252="","",IFERROR(INDEX(예시_품목마스터!$B$5:$B$204,MATCH(C252,예시_품목마스터!$A$5:$A$204,0)),"코드 없음"))</f>
        <v/>
      </c>
      <c r="E252" s="10"/>
      <c r="F252" s="9"/>
      <c r="G252" s="9"/>
    </row>
    <row r="253" customFormat="false" ht="15" hidden="false" customHeight="false" outlineLevel="0" collapsed="false">
      <c r="A253" s="18"/>
      <c r="B253" s="9"/>
      <c r="C253" s="9"/>
      <c r="D253" s="12" t="str">
        <f aca="false">IF(C253="","",IFERROR(INDEX(예시_품목마스터!$B$5:$B$204,MATCH(C253,예시_품목마스터!$A$5:$A$204,0)),"코드 없음"))</f>
        <v/>
      </c>
      <c r="E253" s="10"/>
      <c r="F253" s="9"/>
      <c r="G253" s="9"/>
    </row>
    <row r="254" customFormat="false" ht="15" hidden="false" customHeight="false" outlineLevel="0" collapsed="false">
      <c r="A254" s="18"/>
      <c r="B254" s="9"/>
      <c r="C254" s="9"/>
      <c r="D254" s="12" t="str">
        <f aca="false">IF(C254="","",IFERROR(INDEX(예시_품목마스터!$B$5:$B$204,MATCH(C254,예시_품목마스터!$A$5:$A$204,0)),"코드 없음"))</f>
        <v/>
      </c>
      <c r="E254" s="10"/>
      <c r="F254" s="9"/>
      <c r="G254" s="9"/>
    </row>
    <row r="255" customFormat="false" ht="15" hidden="false" customHeight="false" outlineLevel="0" collapsed="false">
      <c r="A255" s="18"/>
      <c r="B255" s="9"/>
      <c r="C255" s="9"/>
      <c r="D255" s="12" t="str">
        <f aca="false">IF(C255="","",IFERROR(INDEX(예시_품목마스터!$B$5:$B$204,MATCH(C255,예시_품목마스터!$A$5:$A$204,0)),"코드 없음"))</f>
        <v/>
      </c>
      <c r="E255" s="10"/>
      <c r="F255" s="9"/>
      <c r="G255" s="9"/>
    </row>
    <row r="256" customFormat="false" ht="15" hidden="false" customHeight="false" outlineLevel="0" collapsed="false">
      <c r="A256" s="18"/>
      <c r="B256" s="9"/>
      <c r="C256" s="9"/>
      <c r="D256" s="12" t="str">
        <f aca="false">IF(C256="","",IFERROR(INDEX(예시_품목마스터!$B$5:$B$204,MATCH(C256,예시_품목마스터!$A$5:$A$204,0)),"코드 없음"))</f>
        <v/>
      </c>
      <c r="E256" s="10"/>
      <c r="F256" s="9"/>
      <c r="G256" s="9"/>
    </row>
    <row r="257" customFormat="false" ht="15" hidden="false" customHeight="false" outlineLevel="0" collapsed="false">
      <c r="A257" s="18"/>
      <c r="B257" s="9"/>
      <c r="C257" s="9"/>
      <c r="D257" s="12" t="str">
        <f aca="false">IF(C257="","",IFERROR(INDEX(예시_품목마스터!$B$5:$B$204,MATCH(C257,예시_품목마스터!$A$5:$A$204,0)),"코드 없음"))</f>
        <v/>
      </c>
      <c r="E257" s="10"/>
      <c r="F257" s="9"/>
      <c r="G257" s="9"/>
    </row>
    <row r="258" customFormat="false" ht="15" hidden="false" customHeight="false" outlineLevel="0" collapsed="false">
      <c r="A258" s="18"/>
      <c r="B258" s="9"/>
      <c r="C258" s="9"/>
      <c r="D258" s="12" t="str">
        <f aca="false">IF(C258="","",IFERROR(INDEX(예시_품목마스터!$B$5:$B$204,MATCH(C258,예시_품목마스터!$A$5:$A$204,0)),"코드 없음"))</f>
        <v/>
      </c>
      <c r="E258" s="10"/>
      <c r="F258" s="9"/>
      <c r="G258" s="9"/>
    </row>
    <row r="259" customFormat="false" ht="15" hidden="false" customHeight="false" outlineLevel="0" collapsed="false">
      <c r="A259" s="18"/>
      <c r="B259" s="9"/>
      <c r="C259" s="9"/>
      <c r="D259" s="12" t="str">
        <f aca="false">IF(C259="","",IFERROR(INDEX(예시_품목마스터!$B$5:$B$204,MATCH(C259,예시_품목마스터!$A$5:$A$204,0)),"코드 없음"))</f>
        <v/>
      </c>
      <c r="E259" s="10"/>
      <c r="F259" s="9"/>
      <c r="G259" s="9"/>
    </row>
    <row r="260" customFormat="false" ht="15" hidden="false" customHeight="false" outlineLevel="0" collapsed="false">
      <c r="A260" s="18"/>
      <c r="B260" s="9"/>
      <c r="C260" s="9"/>
      <c r="D260" s="12" t="str">
        <f aca="false">IF(C260="","",IFERROR(INDEX(예시_품목마스터!$B$5:$B$204,MATCH(C260,예시_품목마스터!$A$5:$A$204,0)),"코드 없음"))</f>
        <v/>
      </c>
      <c r="E260" s="10"/>
      <c r="F260" s="9"/>
      <c r="G260" s="9"/>
    </row>
    <row r="261" customFormat="false" ht="15" hidden="false" customHeight="false" outlineLevel="0" collapsed="false">
      <c r="A261" s="18"/>
      <c r="B261" s="9"/>
      <c r="C261" s="9"/>
      <c r="D261" s="12" t="str">
        <f aca="false">IF(C261="","",IFERROR(INDEX(예시_품목마스터!$B$5:$B$204,MATCH(C261,예시_품목마스터!$A$5:$A$204,0)),"코드 없음"))</f>
        <v/>
      </c>
      <c r="E261" s="10"/>
      <c r="F261" s="9"/>
      <c r="G261" s="9"/>
    </row>
    <row r="262" customFormat="false" ht="15" hidden="false" customHeight="false" outlineLevel="0" collapsed="false">
      <c r="A262" s="18"/>
      <c r="B262" s="9"/>
      <c r="C262" s="9"/>
      <c r="D262" s="12" t="str">
        <f aca="false">IF(C262="","",IFERROR(INDEX(예시_품목마스터!$B$5:$B$204,MATCH(C262,예시_품목마스터!$A$5:$A$204,0)),"코드 없음"))</f>
        <v/>
      </c>
      <c r="E262" s="10"/>
      <c r="F262" s="9"/>
      <c r="G262" s="9"/>
    </row>
    <row r="263" customFormat="false" ht="15" hidden="false" customHeight="false" outlineLevel="0" collapsed="false">
      <c r="A263" s="18"/>
      <c r="B263" s="9"/>
      <c r="C263" s="9"/>
      <c r="D263" s="12" t="str">
        <f aca="false">IF(C263="","",IFERROR(INDEX(예시_품목마스터!$B$5:$B$204,MATCH(C263,예시_품목마스터!$A$5:$A$204,0)),"코드 없음"))</f>
        <v/>
      </c>
      <c r="E263" s="10"/>
      <c r="F263" s="9"/>
      <c r="G263" s="9"/>
    </row>
    <row r="264" customFormat="false" ht="15" hidden="false" customHeight="false" outlineLevel="0" collapsed="false">
      <c r="A264" s="18"/>
      <c r="B264" s="9"/>
      <c r="C264" s="9"/>
      <c r="D264" s="12" t="str">
        <f aca="false">IF(C264="","",IFERROR(INDEX(예시_품목마스터!$B$5:$B$204,MATCH(C264,예시_품목마스터!$A$5:$A$204,0)),"코드 없음"))</f>
        <v/>
      </c>
      <c r="E264" s="10"/>
      <c r="F264" s="9"/>
      <c r="G264" s="9"/>
    </row>
    <row r="265" customFormat="false" ht="15" hidden="false" customHeight="false" outlineLevel="0" collapsed="false">
      <c r="A265" s="18"/>
      <c r="B265" s="9"/>
      <c r="C265" s="9"/>
      <c r="D265" s="12" t="str">
        <f aca="false">IF(C265="","",IFERROR(INDEX(예시_품목마스터!$B$5:$B$204,MATCH(C265,예시_품목마스터!$A$5:$A$204,0)),"코드 없음"))</f>
        <v/>
      </c>
      <c r="E265" s="10"/>
      <c r="F265" s="9"/>
      <c r="G265" s="9"/>
    </row>
    <row r="266" customFormat="false" ht="15" hidden="false" customHeight="false" outlineLevel="0" collapsed="false">
      <c r="A266" s="18"/>
      <c r="B266" s="9"/>
      <c r="C266" s="9"/>
      <c r="D266" s="12" t="str">
        <f aca="false">IF(C266="","",IFERROR(INDEX(예시_품목마스터!$B$5:$B$204,MATCH(C266,예시_품목마스터!$A$5:$A$204,0)),"코드 없음"))</f>
        <v/>
      </c>
      <c r="E266" s="10"/>
      <c r="F266" s="9"/>
      <c r="G266" s="9"/>
    </row>
    <row r="267" customFormat="false" ht="15" hidden="false" customHeight="false" outlineLevel="0" collapsed="false">
      <c r="A267" s="18"/>
      <c r="B267" s="9"/>
      <c r="C267" s="9"/>
      <c r="D267" s="12" t="str">
        <f aca="false">IF(C267="","",IFERROR(INDEX(예시_품목마스터!$B$5:$B$204,MATCH(C267,예시_품목마스터!$A$5:$A$204,0)),"코드 없음"))</f>
        <v/>
      </c>
      <c r="E267" s="10"/>
      <c r="F267" s="9"/>
      <c r="G267" s="9"/>
    </row>
    <row r="268" customFormat="false" ht="15" hidden="false" customHeight="false" outlineLevel="0" collapsed="false">
      <c r="A268" s="18"/>
      <c r="B268" s="9"/>
      <c r="C268" s="9"/>
      <c r="D268" s="12" t="str">
        <f aca="false">IF(C268="","",IFERROR(INDEX(예시_품목마스터!$B$5:$B$204,MATCH(C268,예시_품목마스터!$A$5:$A$204,0)),"코드 없음"))</f>
        <v/>
      </c>
      <c r="E268" s="10"/>
      <c r="F268" s="9"/>
      <c r="G268" s="9"/>
    </row>
    <row r="269" customFormat="false" ht="15" hidden="false" customHeight="false" outlineLevel="0" collapsed="false">
      <c r="A269" s="18"/>
      <c r="B269" s="9"/>
      <c r="C269" s="9"/>
      <c r="D269" s="12" t="str">
        <f aca="false">IF(C269="","",IFERROR(INDEX(예시_품목마스터!$B$5:$B$204,MATCH(C269,예시_품목마스터!$A$5:$A$204,0)),"코드 없음"))</f>
        <v/>
      </c>
      <c r="E269" s="10"/>
      <c r="F269" s="9"/>
      <c r="G269" s="9"/>
    </row>
    <row r="270" customFormat="false" ht="15" hidden="false" customHeight="false" outlineLevel="0" collapsed="false">
      <c r="A270" s="18"/>
      <c r="B270" s="9"/>
      <c r="C270" s="9"/>
      <c r="D270" s="12" t="str">
        <f aca="false">IF(C270="","",IFERROR(INDEX(예시_품목마스터!$B$5:$B$204,MATCH(C270,예시_품목마스터!$A$5:$A$204,0)),"코드 없음"))</f>
        <v/>
      </c>
      <c r="E270" s="10"/>
      <c r="F270" s="9"/>
      <c r="G270" s="9"/>
    </row>
    <row r="271" customFormat="false" ht="15" hidden="false" customHeight="false" outlineLevel="0" collapsed="false">
      <c r="A271" s="18"/>
      <c r="B271" s="9"/>
      <c r="C271" s="9"/>
      <c r="D271" s="12" t="str">
        <f aca="false">IF(C271="","",IFERROR(INDEX(예시_품목마스터!$B$5:$B$204,MATCH(C271,예시_품목마스터!$A$5:$A$204,0)),"코드 없음"))</f>
        <v/>
      </c>
      <c r="E271" s="10"/>
      <c r="F271" s="9"/>
      <c r="G271" s="9"/>
    </row>
    <row r="272" customFormat="false" ht="15" hidden="false" customHeight="false" outlineLevel="0" collapsed="false">
      <c r="A272" s="18"/>
      <c r="B272" s="9"/>
      <c r="C272" s="9"/>
      <c r="D272" s="12" t="str">
        <f aca="false">IF(C272="","",IFERROR(INDEX(예시_품목마스터!$B$5:$B$204,MATCH(C272,예시_품목마스터!$A$5:$A$204,0)),"코드 없음"))</f>
        <v/>
      </c>
      <c r="E272" s="10"/>
      <c r="F272" s="9"/>
      <c r="G272" s="9"/>
    </row>
    <row r="273" customFormat="false" ht="15" hidden="false" customHeight="false" outlineLevel="0" collapsed="false">
      <c r="A273" s="18"/>
      <c r="B273" s="9"/>
      <c r="C273" s="9"/>
      <c r="D273" s="12" t="str">
        <f aca="false">IF(C273="","",IFERROR(INDEX(예시_품목마스터!$B$5:$B$204,MATCH(C273,예시_품목마스터!$A$5:$A$204,0)),"코드 없음"))</f>
        <v/>
      </c>
      <c r="E273" s="10"/>
      <c r="F273" s="9"/>
      <c r="G273" s="9"/>
    </row>
    <row r="274" customFormat="false" ht="15" hidden="false" customHeight="false" outlineLevel="0" collapsed="false">
      <c r="A274" s="18"/>
      <c r="B274" s="9"/>
      <c r="C274" s="9"/>
      <c r="D274" s="12" t="str">
        <f aca="false">IF(C274="","",IFERROR(INDEX(예시_품목마스터!$B$5:$B$204,MATCH(C274,예시_품목마스터!$A$5:$A$204,0)),"코드 없음"))</f>
        <v/>
      </c>
      <c r="E274" s="10"/>
      <c r="F274" s="9"/>
      <c r="G274" s="9"/>
    </row>
    <row r="275" customFormat="false" ht="15" hidden="false" customHeight="false" outlineLevel="0" collapsed="false">
      <c r="A275" s="18"/>
      <c r="B275" s="9"/>
      <c r="C275" s="9"/>
      <c r="D275" s="12" t="str">
        <f aca="false">IF(C275="","",IFERROR(INDEX(예시_품목마스터!$B$5:$B$204,MATCH(C275,예시_품목마스터!$A$5:$A$204,0)),"코드 없음"))</f>
        <v/>
      </c>
      <c r="E275" s="10"/>
      <c r="F275" s="9"/>
      <c r="G275" s="9"/>
    </row>
    <row r="276" customFormat="false" ht="15" hidden="false" customHeight="false" outlineLevel="0" collapsed="false">
      <c r="A276" s="18"/>
      <c r="B276" s="9"/>
      <c r="C276" s="9"/>
      <c r="D276" s="12" t="str">
        <f aca="false">IF(C276="","",IFERROR(INDEX(예시_품목마스터!$B$5:$B$204,MATCH(C276,예시_품목마스터!$A$5:$A$204,0)),"코드 없음"))</f>
        <v/>
      </c>
      <c r="E276" s="10"/>
      <c r="F276" s="9"/>
      <c r="G276" s="9"/>
    </row>
    <row r="277" customFormat="false" ht="15" hidden="false" customHeight="false" outlineLevel="0" collapsed="false">
      <c r="A277" s="18"/>
      <c r="B277" s="9"/>
      <c r="C277" s="9"/>
      <c r="D277" s="12" t="str">
        <f aca="false">IF(C277="","",IFERROR(INDEX(예시_품목마스터!$B$5:$B$204,MATCH(C277,예시_품목마스터!$A$5:$A$204,0)),"코드 없음"))</f>
        <v/>
      </c>
      <c r="E277" s="10"/>
      <c r="F277" s="9"/>
      <c r="G277" s="9"/>
    </row>
    <row r="278" customFormat="false" ht="15" hidden="false" customHeight="false" outlineLevel="0" collapsed="false">
      <c r="A278" s="18"/>
      <c r="B278" s="9"/>
      <c r="C278" s="9"/>
      <c r="D278" s="12" t="str">
        <f aca="false">IF(C278="","",IFERROR(INDEX(예시_품목마스터!$B$5:$B$204,MATCH(C278,예시_품목마스터!$A$5:$A$204,0)),"코드 없음"))</f>
        <v/>
      </c>
      <c r="E278" s="10"/>
      <c r="F278" s="9"/>
      <c r="G278" s="9"/>
    </row>
    <row r="279" customFormat="false" ht="15" hidden="false" customHeight="false" outlineLevel="0" collapsed="false">
      <c r="A279" s="18"/>
      <c r="B279" s="9"/>
      <c r="C279" s="9"/>
      <c r="D279" s="12" t="str">
        <f aca="false">IF(C279="","",IFERROR(INDEX(예시_품목마스터!$B$5:$B$204,MATCH(C279,예시_품목마스터!$A$5:$A$204,0)),"코드 없음"))</f>
        <v/>
      </c>
      <c r="E279" s="10"/>
      <c r="F279" s="9"/>
      <c r="G279" s="9"/>
    </row>
    <row r="280" customFormat="false" ht="15" hidden="false" customHeight="false" outlineLevel="0" collapsed="false">
      <c r="A280" s="18"/>
      <c r="B280" s="9"/>
      <c r="C280" s="9"/>
      <c r="D280" s="12" t="str">
        <f aca="false">IF(C280="","",IFERROR(INDEX(예시_품목마스터!$B$5:$B$204,MATCH(C280,예시_품목마스터!$A$5:$A$204,0)),"코드 없음"))</f>
        <v/>
      </c>
      <c r="E280" s="10"/>
      <c r="F280" s="9"/>
      <c r="G280" s="9"/>
    </row>
    <row r="281" customFormat="false" ht="15" hidden="false" customHeight="false" outlineLevel="0" collapsed="false">
      <c r="A281" s="18"/>
      <c r="B281" s="9"/>
      <c r="C281" s="9"/>
      <c r="D281" s="12" t="str">
        <f aca="false">IF(C281="","",IFERROR(INDEX(예시_품목마스터!$B$5:$B$204,MATCH(C281,예시_품목마스터!$A$5:$A$204,0)),"코드 없음"))</f>
        <v/>
      </c>
      <c r="E281" s="10"/>
      <c r="F281" s="9"/>
      <c r="G281" s="9"/>
    </row>
    <row r="282" customFormat="false" ht="15" hidden="false" customHeight="false" outlineLevel="0" collapsed="false">
      <c r="A282" s="18"/>
      <c r="B282" s="9"/>
      <c r="C282" s="9"/>
      <c r="D282" s="12" t="str">
        <f aca="false">IF(C282="","",IFERROR(INDEX(예시_품목마스터!$B$5:$B$204,MATCH(C282,예시_품목마스터!$A$5:$A$204,0)),"코드 없음"))</f>
        <v/>
      </c>
      <c r="E282" s="10"/>
      <c r="F282" s="9"/>
      <c r="G282" s="9"/>
    </row>
    <row r="283" customFormat="false" ht="15" hidden="false" customHeight="false" outlineLevel="0" collapsed="false">
      <c r="A283" s="18"/>
      <c r="B283" s="9"/>
      <c r="C283" s="9"/>
      <c r="D283" s="12" t="str">
        <f aca="false">IF(C283="","",IFERROR(INDEX(예시_품목마스터!$B$5:$B$204,MATCH(C283,예시_품목마스터!$A$5:$A$204,0)),"코드 없음"))</f>
        <v/>
      </c>
      <c r="E283" s="10"/>
      <c r="F283" s="9"/>
      <c r="G283" s="9"/>
    </row>
    <row r="284" customFormat="false" ht="15" hidden="false" customHeight="false" outlineLevel="0" collapsed="false">
      <c r="A284" s="18"/>
      <c r="B284" s="9"/>
      <c r="C284" s="9"/>
      <c r="D284" s="12" t="str">
        <f aca="false">IF(C284="","",IFERROR(INDEX(예시_품목마스터!$B$5:$B$204,MATCH(C284,예시_품목마스터!$A$5:$A$204,0)),"코드 없음"))</f>
        <v/>
      </c>
      <c r="E284" s="10"/>
      <c r="F284" s="9"/>
      <c r="G284" s="9"/>
    </row>
    <row r="285" customFormat="false" ht="15" hidden="false" customHeight="false" outlineLevel="0" collapsed="false">
      <c r="A285" s="18"/>
      <c r="B285" s="9"/>
      <c r="C285" s="9"/>
      <c r="D285" s="12" t="str">
        <f aca="false">IF(C285="","",IFERROR(INDEX(예시_품목마스터!$B$5:$B$204,MATCH(C285,예시_품목마스터!$A$5:$A$204,0)),"코드 없음"))</f>
        <v/>
      </c>
      <c r="E285" s="10"/>
      <c r="F285" s="9"/>
      <c r="G285" s="9"/>
    </row>
    <row r="286" customFormat="false" ht="15" hidden="false" customHeight="false" outlineLevel="0" collapsed="false">
      <c r="A286" s="18"/>
      <c r="B286" s="9"/>
      <c r="C286" s="9"/>
      <c r="D286" s="12" t="str">
        <f aca="false">IF(C286="","",IFERROR(INDEX(예시_품목마스터!$B$5:$B$204,MATCH(C286,예시_품목마스터!$A$5:$A$204,0)),"코드 없음"))</f>
        <v/>
      </c>
      <c r="E286" s="10"/>
      <c r="F286" s="9"/>
      <c r="G286" s="9"/>
    </row>
    <row r="287" customFormat="false" ht="15" hidden="false" customHeight="false" outlineLevel="0" collapsed="false">
      <c r="A287" s="18"/>
      <c r="B287" s="9"/>
      <c r="C287" s="9"/>
      <c r="D287" s="12" t="str">
        <f aca="false">IF(C287="","",IFERROR(INDEX(예시_품목마스터!$B$5:$B$204,MATCH(C287,예시_품목마스터!$A$5:$A$204,0)),"코드 없음"))</f>
        <v/>
      </c>
      <c r="E287" s="10"/>
      <c r="F287" s="9"/>
      <c r="G287" s="9"/>
    </row>
    <row r="288" customFormat="false" ht="15" hidden="false" customHeight="false" outlineLevel="0" collapsed="false">
      <c r="A288" s="18"/>
      <c r="B288" s="9"/>
      <c r="C288" s="9"/>
      <c r="D288" s="12" t="str">
        <f aca="false">IF(C288="","",IFERROR(INDEX(예시_품목마스터!$B$5:$B$204,MATCH(C288,예시_품목마스터!$A$5:$A$204,0)),"코드 없음"))</f>
        <v/>
      </c>
      <c r="E288" s="10"/>
      <c r="F288" s="9"/>
      <c r="G288" s="9"/>
    </row>
    <row r="289" customFormat="false" ht="15" hidden="false" customHeight="false" outlineLevel="0" collapsed="false">
      <c r="A289" s="18"/>
      <c r="B289" s="9"/>
      <c r="C289" s="9"/>
      <c r="D289" s="12" t="str">
        <f aca="false">IF(C289="","",IFERROR(INDEX(예시_품목마스터!$B$5:$B$204,MATCH(C289,예시_품목마스터!$A$5:$A$204,0)),"코드 없음"))</f>
        <v/>
      </c>
      <c r="E289" s="10"/>
      <c r="F289" s="9"/>
      <c r="G289" s="9"/>
    </row>
    <row r="290" customFormat="false" ht="15" hidden="false" customHeight="false" outlineLevel="0" collapsed="false">
      <c r="A290" s="18"/>
      <c r="B290" s="9"/>
      <c r="C290" s="9"/>
      <c r="D290" s="12" t="str">
        <f aca="false">IF(C290="","",IFERROR(INDEX(예시_품목마스터!$B$5:$B$204,MATCH(C290,예시_품목마스터!$A$5:$A$204,0)),"코드 없음"))</f>
        <v/>
      </c>
      <c r="E290" s="10"/>
      <c r="F290" s="9"/>
      <c r="G290" s="9"/>
    </row>
    <row r="291" customFormat="false" ht="15" hidden="false" customHeight="false" outlineLevel="0" collapsed="false">
      <c r="A291" s="18"/>
      <c r="B291" s="9"/>
      <c r="C291" s="9"/>
      <c r="D291" s="12" t="str">
        <f aca="false">IF(C291="","",IFERROR(INDEX(예시_품목마스터!$B$5:$B$204,MATCH(C291,예시_품목마스터!$A$5:$A$204,0)),"코드 없음"))</f>
        <v/>
      </c>
      <c r="E291" s="10"/>
      <c r="F291" s="9"/>
      <c r="G291" s="9"/>
    </row>
    <row r="292" customFormat="false" ht="15" hidden="false" customHeight="false" outlineLevel="0" collapsed="false">
      <c r="A292" s="18"/>
      <c r="B292" s="9"/>
      <c r="C292" s="9"/>
      <c r="D292" s="12" t="str">
        <f aca="false">IF(C292="","",IFERROR(INDEX(예시_품목마스터!$B$5:$B$204,MATCH(C292,예시_품목마스터!$A$5:$A$204,0)),"코드 없음"))</f>
        <v/>
      </c>
      <c r="E292" s="10"/>
      <c r="F292" s="9"/>
      <c r="G292" s="9"/>
    </row>
    <row r="293" customFormat="false" ht="15" hidden="false" customHeight="false" outlineLevel="0" collapsed="false">
      <c r="A293" s="18"/>
      <c r="B293" s="9"/>
      <c r="C293" s="9"/>
      <c r="D293" s="12" t="str">
        <f aca="false">IF(C293="","",IFERROR(INDEX(예시_품목마스터!$B$5:$B$204,MATCH(C293,예시_품목마스터!$A$5:$A$204,0)),"코드 없음"))</f>
        <v/>
      </c>
      <c r="E293" s="10"/>
      <c r="F293" s="9"/>
      <c r="G293" s="9"/>
    </row>
    <row r="294" customFormat="false" ht="15" hidden="false" customHeight="false" outlineLevel="0" collapsed="false">
      <c r="A294" s="18"/>
      <c r="B294" s="9"/>
      <c r="C294" s="9"/>
      <c r="D294" s="12" t="str">
        <f aca="false">IF(C294="","",IFERROR(INDEX(예시_품목마스터!$B$5:$B$204,MATCH(C294,예시_품목마스터!$A$5:$A$204,0)),"코드 없음"))</f>
        <v/>
      </c>
      <c r="E294" s="10"/>
      <c r="F294" s="9"/>
      <c r="G294" s="9"/>
    </row>
    <row r="295" customFormat="false" ht="15" hidden="false" customHeight="false" outlineLevel="0" collapsed="false">
      <c r="A295" s="18"/>
      <c r="B295" s="9"/>
      <c r="C295" s="9"/>
      <c r="D295" s="12" t="str">
        <f aca="false">IF(C295="","",IFERROR(INDEX(예시_품목마스터!$B$5:$B$204,MATCH(C295,예시_품목마스터!$A$5:$A$204,0)),"코드 없음"))</f>
        <v/>
      </c>
      <c r="E295" s="10"/>
      <c r="F295" s="9"/>
      <c r="G295" s="9"/>
    </row>
    <row r="296" customFormat="false" ht="15" hidden="false" customHeight="false" outlineLevel="0" collapsed="false">
      <c r="A296" s="18"/>
      <c r="B296" s="9"/>
      <c r="C296" s="9"/>
      <c r="D296" s="12" t="str">
        <f aca="false">IF(C296="","",IFERROR(INDEX(예시_품목마스터!$B$5:$B$204,MATCH(C296,예시_품목마스터!$A$5:$A$204,0)),"코드 없음"))</f>
        <v/>
      </c>
      <c r="E296" s="10"/>
      <c r="F296" s="9"/>
      <c r="G296" s="9"/>
    </row>
    <row r="297" customFormat="false" ht="15" hidden="false" customHeight="false" outlineLevel="0" collapsed="false">
      <c r="A297" s="18"/>
      <c r="B297" s="9"/>
      <c r="C297" s="9"/>
      <c r="D297" s="12" t="str">
        <f aca="false">IF(C297="","",IFERROR(INDEX(예시_품목마스터!$B$5:$B$204,MATCH(C297,예시_품목마스터!$A$5:$A$204,0)),"코드 없음"))</f>
        <v/>
      </c>
      <c r="E297" s="10"/>
      <c r="F297" s="9"/>
      <c r="G297" s="9"/>
    </row>
    <row r="298" customFormat="false" ht="15" hidden="false" customHeight="false" outlineLevel="0" collapsed="false">
      <c r="A298" s="18"/>
      <c r="B298" s="9"/>
      <c r="C298" s="9"/>
      <c r="D298" s="12" t="str">
        <f aca="false">IF(C298="","",IFERROR(INDEX(예시_품목마스터!$B$5:$B$204,MATCH(C298,예시_품목마스터!$A$5:$A$204,0)),"코드 없음"))</f>
        <v/>
      </c>
      <c r="E298" s="10"/>
      <c r="F298" s="9"/>
      <c r="G298" s="9"/>
    </row>
    <row r="299" customFormat="false" ht="15" hidden="false" customHeight="false" outlineLevel="0" collapsed="false">
      <c r="A299" s="18"/>
      <c r="B299" s="9"/>
      <c r="C299" s="9"/>
      <c r="D299" s="12" t="str">
        <f aca="false">IF(C299="","",IFERROR(INDEX(예시_품목마스터!$B$5:$B$204,MATCH(C299,예시_품목마스터!$A$5:$A$204,0)),"코드 없음"))</f>
        <v/>
      </c>
      <c r="E299" s="10"/>
      <c r="F299" s="9"/>
      <c r="G299" s="9"/>
    </row>
    <row r="300" customFormat="false" ht="15" hidden="false" customHeight="false" outlineLevel="0" collapsed="false">
      <c r="A300" s="18"/>
      <c r="B300" s="9"/>
      <c r="C300" s="9"/>
      <c r="D300" s="12" t="str">
        <f aca="false">IF(C300="","",IFERROR(INDEX(예시_품목마스터!$B$5:$B$204,MATCH(C300,예시_품목마스터!$A$5:$A$204,0)),"코드 없음"))</f>
        <v/>
      </c>
      <c r="E300" s="10"/>
      <c r="F300" s="9"/>
      <c r="G300" s="9"/>
    </row>
    <row r="301" customFormat="false" ht="15" hidden="false" customHeight="false" outlineLevel="0" collapsed="false">
      <c r="A301" s="18"/>
      <c r="B301" s="9"/>
      <c r="C301" s="9"/>
      <c r="D301" s="12" t="str">
        <f aca="false">IF(C301="","",IFERROR(INDEX(예시_품목마스터!$B$5:$B$204,MATCH(C301,예시_품목마스터!$A$5:$A$204,0)),"코드 없음"))</f>
        <v/>
      </c>
      <c r="E301" s="10"/>
      <c r="F301" s="9"/>
      <c r="G301" s="9"/>
    </row>
    <row r="302" customFormat="false" ht="15" hidden="false" customHeight="false" outlineLevel="0" collapsed="false">
      <c r="A302" s="18"/>
      <c r="B302" s="9"/>
      <c r="C302" s="9"/>
      <c r="D302" s="12" t="str">
        <f aca="false">IF(C302="","",IFERROR(INDEX(예시_품목마스터!$B$5:$B$204,MATCH(C302,예시_품목마스터!$A$5:$A$204,0)),"코드 없음"))</f>
        <v/>
      </c>
      <c r="E302" s="10"/>
      <c r="F302" s="9"/>
      <c r="G302" s="9"/>
    </row>
    <row r="303" customFormat="false" ht="15" hidden="false" customHeight="false" outlineLevel="0" collapsed="false">
      <c r="A303" s="18"/>
      <c r="B303" s="9"/>
      <c r="C303" s="9"/>
      <c r="D303" s="12" t="str">
        <f aca="false">IF(C303="","",IFERROR(INDEX(예시_품목마스터!$B$5:$B$204,MATCH(C303,예시_품목마스터!$A$5:$A$204,0)),"코드 없음"))</f>
        <v/>
      </c>
      <c r="E303" s="10"/>
      <c r="F303" s="9"/>
      <c r="G303" s="9"/>
    </row>
    <row r="304" customFormat="false" ht="15" hidden="false" customHeight="false" outlineLevel="0" collapsed="false">
      <c r="A304" s="18"/>
      <c r="B304" s="9"/>
      <c r="C304" s="9"/>
      <c r="D304" s="12" t="str">
        <f aca="false">IF(C304="","",IFERROR(INDEX(예시_품목마스터!$B$5:$B$204,MATCH(C304,예시_품목마스터!$A$5:$A$204,0)),"코드 없음"))</f>
        <v/>
      </c>
      <c r="E304" s="10"/>
      <c r="F304" s="9"/>
      <c r="G304" s="9"/>
    </row>
    <row r="305" customFormat="false" ht="15" hidden="false" customHeight="false" outlineLevel="0" collapsed="false">
      <c r="A305" s="18"/>
      <c r="B305" s="9"/>
      <c r="C305" s="9"/>
      <c r="D305" s="12" t="str">
        <f aca="false">IF(C305="","",IFERROR(INDEX(예시_품목마스터!$B$5:$B$204,MATCH(C305,예시_품목마스터!$A$5:$A$204,0)),"코드 없음"))</f>
        <v/>
      </c>
      <c r="E305" s="10"/>
      <c r="F305" s="9"/>
      <c r="G305" s="9"/>
    </row>
    <row r="306" customFormat="false" ht="15" hidden="false" customHeight="false" outlineLevel="0" collapsed="false">
      <c r="A306" s="18"/>
      <c r="B306" s="9"/>
      <c r="C306" s="9"/>
      <c r="D306" s="12" t="str">
        <f aca="false">IF(C306="","",IFERROR(INDEX(예시_품목마스터!$B$5:$B$204,MATCH(C306,예시_품목마스터!$A$5:$A$204,0)),"코드 없음"))</f>
        <v/>
      </c>
      <c r="E306" s="10"/>
      <c r="F306" s="9"/>
      <c r="G306" s="9"/>
    </row>
    <row r="307" customFormat="false" ht="15" hidden="false" customHeight="false" outlineLevel="0" collapsed="false">
      <c r="A307" s="18"/>
      <c r="B307" s="9"/>
      <c r="C307" s="9"/>
      <c r="D307" s="12" t="str">
        <f aca="false">IF(C307="","",IFERROR(INDEX(예시_품목마스터!$B$5:$B$204,MATCH(C307,예시_품목마스터!$A$5:$A$204,0)),"코드 없음"))</f>
        <v/>
      </c>
      <c r="E307" s="10"/>
      <c r="F307" s="9"/>
      <c r="G307" s="9"/>
    </row>
    <row r="308" customFormat="false" ht="15" hidden="false" customHeight="false" outlineLevel="0" collapsed="false">
      <c r="A308" s="18"/>
      <c r="B308" s="9"/>
      <c r="C308" s="9"/>
      <c r="D308" s="12" t="str">
        <f aca="false">IF(C308="","",IFERROR(INDEX(예시_품목마스터!$B$5:$B$204,MATCH(C308,예시_품목마스터!$A$5:$A$204,0)),"코드 없음"))</f>
        <v/>
      </c>
      <c r="E308" s="10"/>
      <c r="F308" s="9"/>
      <c r="G308" s="9"/>
    </row>
    <row r="309" customFormat="false" ht="15" hidden="false" customHeight="false" outlineLevel="0" collapsed="false">
      <c r="A309" s="18"/>
      <c r="B309" s="9"/>
      <c r="C309" s="9"/>
      <c r="D309" s="12" t="str">
        <f aca="false">IF(C309="","",IFERROR(INDEX(예시_품목마스터!$B$5:$B$204,MATCH(C309,예시_품목마스터!$A$5:$A$204,0)),"코드 없음"))</f>
        <v/>
      </c>
      <c r="E309" s="10"/>
      <c r="F309" s="9"/>
      <c r="G309" s="9"/>
    </row>
    <row r="310" customFormat="false" ht="15" hidden="false" customHeight="false" outlineLevel="0" collapsed="false">
      <c r="A310" s="18"/>
      <c r="B310" s="9"/>
      <c r="C310" s="9"/>
      <c r="D310" s="12" t="str">
        <f aca="false">IF(C310="","",IFERROR(INDEX(예시_품목마스터!$B$5:$B$204,MATCH(C310,예시_품목마스터!$A$5:$A$204,0)),"코드 없음"))</f>
        <v/>
      </c>
      <c r="E310" s="10"/>
      <c r="F310" s="9"/>
      <c r="G310" s="9"/>
    </row>
    <row r="311" customFormat="false" ht="15" hidden="false" customHeight="false" outlineLevel="0" collapsed="false">
      <c r="A311" s="18"/>
      <c r="B311" s="9"/>
      <c r="C311" s="9"/>
      <c r="D311" s="12" t="str">
        <f aca="false">IF(C311="","",IFERROR(INDEX(예시_품목마스터!$B$5:$B$204,MATCH(C311,예시_품목마스터!$A$5:$A$204,0)),"코드 없음"))</f>
        <v/>
      </c>
      <c r="E311" s="10"/>
      <c r="F311" s="9"/>
      <c r="G311" s="9"/>
    </row>
    <row r="312" customFormat="false" ht="15" hidden="false" customHeight="false" outlineLevel="0" collapsed="false">
      <c r="A312" s="18"/>
      <c r="B312" s="9"/>
      <c r="C312" s="9"/>
      <c r="D312" s="12" t="str">
        <f aca="false">IF(C312="","",IFERROR(INDEX(예시_품목마스터!$B$5:$B$204,MATCH(C312,예시_품목마스터!$A$5:$A$204,0)),"코드 없음"))</f>
        <v/>
      </c>
      <c r="E312" s="10"/>
      <c r="F312" s="9"/>
      <c r="G312" s="9"/>
    </row>
    <row r="313" customFormat="false" ht="15" hidden="false" customHeight="false" outlineLevel="0" collapsed="false">
      <c r="A313" s="18"/>
      <c r="B313" s="9"/>
      <c r="C313" s="9"/>
      <c r="D313" s="12" t="str">
        <f aca="false">IF(C313="","",IFERROR(INDEX(예시_품목마스터!$B$5:$B$204,MATCH(C313,예시_품목마스터!$A$5:$A$204,0)),"코드 없음"))</f>
        <v/>
      </c>
      <c r="E313" s="10"/>
      <c r="F313" s="9"/>
      <c r="G313" s="9"/>
    </row>
    <row r="314" customFormat="false" ht="15" hidden="false" customHeight="false" outlineLevel="0" collapsed="false">
      <c r="A314" s="18"/>
      <c r="B314" s="9"/>
      <c r="C314" s="9"/>
      <c r="D314" s="12" t="str">
        <f aca="false">IF(C314="","",IFERROR(INDEX(예시_품목마스터!$B$5:$B$204,MATCH(C314,예시_품목마스터!$A$5:$A$204,0)),"코드 없음"))</f>
        <v/>
      </c>
      <c r="E314" s="10"/>
      <c r="F314" s="9"/>
      <c r="G314" s="9"/>
    </row>
    <row r="315" customFormat="false" ht="15" hidden="false" customHeight="false" outlineLevel="0" collapsed="false">
      <c r="A315" s="18"/>
      <c r="B315" s="9"/>
      <c r="C315" s="9"/>
      <c r="D315" s="12" t="str">
        <f aca="false">IF(C315="","",IFERROR(INDEX(예시_품목마스터!$B$5:$B$204,MATCH(C315,예시_품목마스터!$A$5:$A$204,0)),"코드 없음"))</f>
        <v/>
      </c>
      <c r="E315" s="10"/>
      <c r="F315" s="9"/>
      <c r="G315" s="9"/>
    </row>
    <row r="316" customFormat="false" ht="15" hidden="false" customHeight="false" outlineLevel="0" collapsed="false">
      <c r="A316" s="18"/>
      <c r="B316" s="9"/>
      <c r="C316" s="9"/>
      <c r="D316" s="12" t="str">
        <f aca="false">IF(C316="","",IFERROR(INDEX(예시_품목마스터!$B$5:$B$204,MATCH(C316,예시_품목마스터!$A$5:$A$204,0)),"코드 없음"))</f>
        <v/>
      </c>
      <c r="E316" s="10"/>
      <c r="F316" s="9"/>
      <c r="G316" s="9"/>
    </row>
    <row r="317" customFormat="false" ht="15" hidden="false" customHeight="false" outlineLevel="0" collapsed="false">
      <c r="A317" s="18"/>
      <c r="B317" s="9"/>
      <c r="C317" s="9"/>
      <c r="D317" s="12" t="str">
        <f aca="false">IF(C317="","",IFERROR(INDEX(예시_품목마스터!$B$5:$B$204,MATCH(C317,예시_품목마스터!$A$5:$A$204,0)),"코드 없음"))</f>
        <v/>
      </c>
      <c r="E317" s="10"/>
      <c r="F317" s="9"/>
      <c r="G317" s="9"/>
    </row>
    <row r="318" customFormat="false" ht="15" hidden="false" customHeight="false" outlineLevel="0" collapsed="false">
      <c r="A318" s="18"/>
      <c r="B318" s="9"/>
      <c r="C318" s="9"/>
      <c r="D318" s="12" t="str">
        <f aca="false">IF(C318="","",IFERROR(INDEX(예시_품목마스터!$B$5:$B$204,MATCH(C318,예시_품목마스터!$A$5:$A$204,0)),"코드 없음"))</f>
        <v/>
      </c>
      <c r="E318" s="10"/>
      <c r="F318" s="9"/>
      <c r="G318" s="9"/>
    </row>
    <row r="319" customFormat="false" ht="15" hidden="false" customHeight="false" outlineLevel="0" collapsed="false">
      <c r="A319" s="18"/>
      <c r="B319" s="9"/>
      <c r="C319" s="9"/>
      <c r="D319" s="12" t="str">
        <f aca="false">IF(C319="","",IFERROR(INDEX(예시_품목마스터!$B$5:$B$204,MATCH(C319,예시_품목마스터!$A$5:$A$204,0)),"코드 없음"))</f>
        <v/>
      </c>
      <c r="E319" s="10"/>
      <c r="F319" s="9"/>
      <c r="G319" s="9"/>
    </row>
    <row r="320" customFormat="false" ht="15" hidden="false" customHeight="false" outlineLevel="0" collapsed="false">
      <c r="A320" s="18"/>
      <c r="B320" s="9"/>
      <c r="C320" s="9"/>
      <c r="D320" s="12" t="str">
        <f aca="false">IF(C320="","",IFERROR(INDEX(예시_품목마스터!$B$5:$B$204,MATCH(C320,예시_품목마스터!$A$5:$A$204,0)),"코드 없음"))</f>
        <v/>
      </c>
      <c r="E320" s="10"/>
      <c r="F320" s="9"/>
      <c r="G320" s="9"/>
    </row>
    <row r="321" customFormat="false" ht="15" hidden="false" customHeight="false" outlineLevel="0" collapsed="false">
      <c r="A321" s="18"/>
      <c r="B321" s="9"/>
      <c r="C321" s="9"/>
      <c r="D321" s="12" t="str">
        <f aca="false">IF(C321="","",IFERROR(INDEX(예시_품목마스터!$B$5:$B$204,MATCH(C321,예시_품목마스터!$A$5:$A$204,0)),"코드 없음"))</f>
        <v/>
      </c>
      <c r="E321" s="10"/>
      <c r="F321" s="9"/>
      <c r="G321" s="9"/>
    </row>
    <row r="322" customFormat="false" ht="15" hidden="false" customHeight="false" outlineLevel="0" collapsed="false">
      <c r="A322" s="18"/>
      <c r="B322" s="9"/>
      <c r="C322" s="9"/>
      <c r="D322" s="12" t="str">
        <f aca="false">IF(C322="","",IFERROR(INDEX(예시_품목마스터!$B$5:$B$204,MATCH(C322,예시_품목마스터!$A$5:$A$204,0)),"코드 없음"))</f>
        <v/>
      </c>
      <c r="E322" s="10"/>
      <c r="F322" s="9"/>
      <c r="G322" s="9"/>
    </row>
    <row r="323" customFormat="false" ht="15" hidden="false" customHeight="false" outlineLevel="0" collapsed="false">
      <c r="A323" s="18"/>
      <c r="B323" s="9"/>
      <c r="C323" s="9"/>
      <c r="D323" s="12" t="str">
        <f aca="false">IF(C323="","",IFERROR(INDEX(예시_품목마스터!$B$5:$B$204,MATCH(C323,예시_품목마스터!$A$5:$A$204,0)),"코드 없음"))</f>
        <v/>
      </c>
      <c r="E323" s="10"/>
      <c r="F323" s="9"/>
      <c r="G323" s="9"/>
    </row>
    <row r="324" customFormat="false" ht="15" hidden="false" customHeight="false" outlineLevel="0" collapsed="false">
      <c r="A324" s="18"/>
      <c r="B324" s="9"/>
      <c r="C324" s="9"/>
      <c r="D324" s="12" t="str">
        <f aca="false">IF(C324="","",IFERROR(INDEX(예시_품목마스터!$B$5:$B$204,MATCH(C324,예시_품목마스터!$A$5:$A$204,0)),"코드 없음"))</f>
        <v/>
      </c>
      <c r="E324" s="10"/>
      <c r="F324" s="9"/>
      <c r="G324" s="9"/>
    </row>
    <row r="325" customFormat="false" ht="15" hidden="false" customHeight="false" outlineLevel="0" collapsed="false">
      <c r="A325" s="18"/>
      <c r="B325" s="9"/>
      <c r="C325" s="9"/>
      <c r="D325" s="12" t="str">
        <f aca="false">IF(C325="","",IFERROR(INDEX(예시_품목마스터!$B$5:$B$204,MATCH(C325,예시_품목마스터!$A$5:$A$204,0)),"코드 없음"))</f>
        <v/>
      </c>
      <c r="E325" s="10"/>
      <c r="F325" s="9"/>
      <c r="G325" s="9"/>
    </row>
    <row r="326" customFormat="false" ht="15" hidden="false" customHeight="false" outlineLevel="0" collapsed="false">
      <c r="A326" s="18"/>
      <c r="B326" s="9"/>
      <c r="C326" s="9"/>
      <c r="D326" s="12" t="str">
        <f aca="false">IF(C326="","",IFERROR(INDEX(예시_품목마스터!$B$5:$B$204,MATCH(C326,예시_품목마스터!$A$5:$A$204,0)),"코드 없음"))</f>
        <v/>
      </c>
      <c r="E326" s="10"/>
      <c r="F326" s="9"/>
      <c r="G326" s="9"/>
    </row>
    <row r="327" customFormat="false" ht="15" hidden="false" customHeight="false" outlineLevel="0" collapsed="false">
      <c r="A327" s="18"/>
      <c r="B327" s="9"/>
      <c r="C327" s="9"/>
      <c r="D327" s="12" t="str">
        <f aca="false">IF(C327="","",IFERROR(INDEX(예시_품목마스터!$B$5:$B$204,MATCH(C327,예시_품목마스터!$A$5:$A$204,0)),"코드 없음"))</f>
        <v/>
      </c>
      <c r="E327" s="10"/>
      <c r="F327" s="9"/>
      <c r="G327" s="9"/>
    </row>
    <row r="328" customFormat="false" ht="15" hidden="false" customHeight="false" outlineLevel="0" collapsed="false">
      <c r="A328" s="18"/>
      <c r="B328" s="9"/>
      <c r="C328" s="9"/>
      <c r="D328" s="12" t="str">
        <f aca="false">IF(C328="","",IFERROR(INDEX(예시_품목마스터!$B$5:$B$204,MATCH(C328,예시_품목마스터!$A$5:$A$204,0)),"코드 없음"))</f>
        <v/>
      </c>
      <c r="E328" s="10"/>
      <c r="F328" s="9"/>
      <c r="G328" s="9"/>
    </row>
    <row r="329" customFormat="false" ht="15" hidden="false" customHeight="false" outlineLevel="0" collapsed="false">
      <c r="A329" s="18"/>
      <c r="B329" s="9"/>
      <c r="C329" s="9"/>
      <c r="D329" s="12" t="str">
        <f aca="false">IF(C329="","",IFERROR(INDEX(예시_품목마스터!$B$5:$B$204,MATCH(C329,예시_품목마스터!$A$5:$A$204,0)),"코드 없음"))</f>
        <v/>
      </c>
      <c r="E329" s="10"/>
      <c r="F329" s="9"/>
      <c r="G329" s="9"/>
    </row>
    <row r="330" customFormat="false" ht="15" hidden="false" customHeight="false" outlineLevel="0" collapsed="false">
      <c r="A330" s="18"/>
      <c r="B330" s="9"/>
      <c r="C330" s="9"/>
      <c r="D330" s="12" t="str">
        <f aca="false">IF(C330="","",IFERROR(INDEX(예시_품목마스터!$B$5:$B$204,MATCH(C330,예시_품목마스터!$A$5:$A$204,0)),"코드 없음"))</f>
        <v/>
      </c>
      <c r="E330" s="10"/>
      <c r="F330" s="9"/>
      <c r="G330" s="9"/>
    </row>
    <row r="331" customFormat="false" ht="15" hidden="false" customHeight="false" outlineLevel="0" collapsed="false">
      <c r="A331" s="18"/>
      <c r="B331" s="9"/>
      <c r="C331" s="9"/>
      <c r="D331" s="12" t="str">
        <f aca="false">IF(C331="","",IFERROR(INDEX(예시_품목마스터!$B$5:$B$204,MATCH(C331,예시_품목마스터!$A$5:$A$204,0)),"코드 없음"))</f>
        <v/>
      </c>
      <c r="E331" s="10"/>
      <c r="F331" s="9"/>
      <c r="G331" s="9"/>
    </row>
    <row r="332" customFormat="false" ht="15" hidden="false" customHeight="false" outlineLevel="0" collapsed="false">
      <c r="A332" s="18"/>
      <c r="B332" s="9"/>
      <c r="C332" s="9"/>
      <c r="D332" s="12" t="str">
        <f aca="false">IF(C332="","",IFERROR(INDEX(예시_품목마스터!$B$5:$B$204,MATCH(C332,예시_품목마스터!$A$5:$A$204,0)),"코드 없음"))</f>
        <v/>
      </c>
      <c r="E332" s="10"/>
      <c r="F332" s="9"/>
      <c r="G332" s="9"/>
    </row>
    <row r="333" customFormat="false" ht="15" hidden="false" customHeight="false" outlineLevel="0" collapsed="false">
      <c r="A333" s="18"/>
      <c r="B333" s="9"/>
      <c r="C333" s="9"/>
      <c r="D333" s="12" t="str">
        <f aca="false">IF(C333="","",IFERROR(INDEX(예시_품목마스터!$B$5:$B$204,MATCH(C333,예시_품목마스터!$A$5:$A$204,0)),"코드 없음"))</f>
        <v/>
      </c>
      <c r="E333" s="10"/>
      <c r="F333" s="9"/>
      <c r="G333" s="9"/>
    </row>
    <row r="334" customFormat="false" ht="15" hidden="false" customHeight="false" outlineLevel="0" collapsed="false">
      <c r="A334" s="18"/>
      <c r="B334" s="9"/>
      <c r="C334" s="9"/>
      <c r="D334" s="12" t="str">
        <f aca="false">IF(C334="","",IFERROR(INDEX(예시_품목마스터!$B$5:$B$204,MATCH(C334,예시_품목마스터!$A$5:$A$204,0)),"코드 없음"))</f>
        <v/>
      </c>
      <c r="E334" s="10"/>
      <c r="F334" s="9"/>
      <c r="G334" s="9"/>
    </row>
    <row r="335" customFormat="false" ht="15" hidden="false" customHeight="false" outlineLevel="0" collapsed="false">
      <c r="A335" s="18"/>
      <c r="B335" s="9"/>
      <c r="C335" s="9"/>
      <c r="D335" s="12" t="str">
        <f aca="false">IF(C335="","",IFERROR(INDEX(예시_품목마스터!$B$5:$B$204,MATCH(C335,예시_품목마스터!$A$5:$A$204,0)),"코드 없음"))</f>
        <v/>
      </c>
      <c r="E335" s="10"/>
      <c r="F335" s="9"/>
      <c r="G335" s="9"/>
    </row>
    <row r="336" customFormat="false" ht="15" hidden="false" customHeight="false" outlineLevel="0" collapsed="false">
      <c r="A336" s="18"/>
      <c r="B336" s="9"/>
      <c r="C336" s="9"/>
      <c r="D336" s="12" t="str">
        <f aca="false">IF(C336="","",IFERROR(INDEX(예시_품목마스터!$B$5:$B$204,MATCH(C336,예시_품목마스터!$A$5:$A$204,0)),"코드 없음"))</f>
        <v/>
      </c>
      <c r="E336" s="10"/>
      <c r="F336" s="9"/>
      <c r="G336" s="9"/>
    </row>
    <row r="337" customFormat="false" ht="15" hidden="false" customHeight="false" outlineLevel="0" collapsed="false">
      <c r="A337" s="18"/>
      <c r="B337" s="9"/>
      <c r="C337" s="9"/>
      <c r="D337" s="12" t="str">
        <f aca="false">IF(C337="","",IFERROR(INDEX(예시_품목마스터!$B$5:$B$204,MATCH(C337,예시_품목마스터!$A$5:$A$204,0)),"코드 없음"))</f>
        <v/>
      </c>
      <c r="E337" s="10"/>
      <c r="F337" s="9"/>
      <c r="G337" s="9"/>
    </row>
    <row r="338" customFormat="false" ht="15" hidden="false" customHeight="false" outlineLevel="0" collapsed="false">
      <c r="A338" s="18"/>
      <c r="B338" s="9"/>
      <c r="C338" s="9"/>
      <c r="D338" s="12" t="str">
        <f aca="false">IF(C338="","",IFERROR(INDEX(예시_품목마스터!$B$5:$B$204,MATCH(C338,예시_품목마스터!$A$5:$A$204,0)),"코드 없음"))</f>
        <v/>
      </c>
      <c r="E338" s="10"/>
      <c r="F338" s="9"/>
      <c r="G338" s="9"/>
    </row>
    <row r="339" customFormat="false" ht="15" hidden="false" customHeight="false" outlineLevel="0" collapsed="false">
      <c r="A339" s="18"/>
      <c r="B339" s="9"/>
      <c r="C339" s="9"/>
      <c r="D339" s="12" t="str">
        <f aca="false">IF(C339="","",IFERROR(INDEX(예시_품목마스터!$B$5:$B$204,MATCH(C339,예시_품목마스터!$A$5:$A$204,0)),"코드 없음"))</f>
        <v/>
      </c>
      <c r="E339" s="10"/>
      <c r="F339" s="9"/>
      <c r="G339" s="9"/>
    </row>
    <row r="340" customFormat="false" ht="15" hidden="false" customHeight="false" outlineLevel="0" collapsed="false">
      <c r="A340" s="18"/>
      <c r="B340" s="9"/>
      <c r="C340" s="9"/>
      <c r="D340" s="12" t="str">
        <f aca="false">IF(C340="","",IFERROR(INDEX(예시_품목마스터!$B$5:$B$204,MATCH(C340,예시_품목마스터!$A$5:$A$204,0)),"코드 없음"))</f>
        <v/>
      </c>
      <c r="E340" s="10"/>
      <c r="F340" s="9"/>
      <c r="G340" s="9"/>
    </row>
    <row r="341" customFormat="false" ht="15" hidden="false" customHeight="false" outlineLevel="0" collapsed="false">
      <c r="A341" s="18"/>
      <c r="B341" s="9"/>
      <c r="C341" s="9"/>
      <c r="D341" s="12" t="str">
        <f aca="false">IF(C341="","",IFERROR(INDEX(예시_품목마스터!$B$5:$B$204,MATCH(C341,예시_품목마스터!$A$5:$A$204,0)),"코드 없음"))</f>
        <v/>
      </c>
      <c r="E341" s="10"/>
      <c r="F341" s="9"/>
      <c r="G341" s="9"/>
    </row>
    <row r="342" customFormat="false" ht="15" hidden="false" customHeight="false" outlineLevel="0" collapsed="false">
      <c r="A342" s="18"/>
      <c r="B342" s="9"/>
      <c r="C342" s="9"/>
      <c r="D342" s="12" t="str">
        <f aca="false">IF(C342="","",IFERROR(INDEX(예시_품목마스터!$B$5:$B$204,MATCH(C342,예시_품목마스터!$A$5:$A$204,0)),"코드 없음"))</f>
        <v/>
      </c>
      <c r="E342" s="10"/>
      <c r="F342" s="9"/>
      <c r="G342" s="9"/>
    </row>
    <row r="343" customFormat="false" ht="15" hidden="false" customHeight="false" outlineLevel="0" collapsed="false">
      <c r="A343" s="18"/>
      <c r="B343" s="9"/>
      <c r="C343" s="9"/>
      <c r="D343" s="12" t="str">
        <f aca="false">IF(C343="","",IFERROR(INDEX(예시_품목마스터!$B$5:$B$204,MATCH(C343,예시_품목마스터!$A$5:$A$204,0)),"코드 없음"))</f>
        <v/>
      </c>
      <c r="E343" s="10"/>
      <c r="F343" s="9"/>
      <c r="G343" s="9"/>
    </row>
    <row r="344" customFormat="false" ht="15" hidden="false" customHeight="false" outlineLevel="0" collapsed="false">
      <c r="A344" s="18"/>
      <c r="B344" s="9"/>
      <c r="C344" s="9"/>
      <c r="D344" s="12" t="str">
        <f aca="false">IF(C344="","",IFERROR(INDEX(예시_품목마스터!$B$5:$B$204,MATCH(C344,예시_품목마스터!$A$5:$A$204,0)),"코드 없음"))</f>
        <v/>
      </c>
      <c r="E344" s="10"/>
      <c r="F344" s="9"/>
      <c r="G344" s="9"/>
    </row>
    <row r="345" customFormat="false" ht="15" hidden="false" customHeight="false" outlineLevel="0" collapsed="false">
      <c r="A345" s="18"/>
      <c r="B345" s="9"/>
      <c r="C345" s="9"/>
      <c r="D345" s="12" t="str">
        <f aca="false">IF(C345="","",IFERROR(INDEX(예시_품목마스터!$B$5:$B$204,MATCH(C345,예시_품목마스터!$A$5:$A$204,0)),"코드 없음"))</f>
        <v/>
      </c>
      <c r="E345" s="10"/>
      <c r="F345" s="9"/>
      <c r="G345" s="9"/>
    </row>
    <row r="346" customFormat="false" ht="15" hidden="false" customHeight="false" outlineLevel="0" collapsed="false">
      <c r="A346" s="18"/>
      <c r="B346" s="9"/>
      <c r="C346" s="9"/>
      <c r="D346" s="12" t="str">
        <f aca="false">IF(C346="","",IFERROR(INDEX(예시_품목마스터!$B$5:$B$204,MATCH(C346,예시_품목마스터!$A$5:$A$204,0)),"코드 없음"))</f>
        <v/>
      </c>
      <c r="E346" s="10"/>
      <c r="F346" s="9"/>
      <c r="G346" s="9"/>
    </row>
    <row r="347" customFormat="false" ht="15" hidden="false" customHeight="false" outlineLevel="0" collapsed="false">
      <c r="A347" s="18"/>
      <c r="B347" s="9"/>
      <c r="C347" s="9"/>
      <c r="D347" s="12" t="str">
        <f aca="false">IF(C347="","",IFERROR(INDEX(예시_품목마스터!$B$5:$B$204,MATCH(C347,예시_품목마스터!$A$5:$A$204,0)),"코드 없음"))</f>
        <v/>
      </c>
      <c r="E347" s="10"/>
      <c r="F347" s="9"/>
      <c r="G347" s="9"/>
    </row>
    <row r="348" customFormat="false" ht="15" hidden="false" customHeight="false" outlineLevel="0" collapsed="false">
      <c r="A348" s="18"/>
      <c r="B348" s="9"/>
      <c r="C348" s="9"/>
      <c r="D348" s="12" t="str">
        <f aca="false">IF(C348="","",IFERROR(INDEX(예시_품목마스터!$B$5:$B$204,MATCH(C348,예시_품목마스터!$A$5:$A$204,0)),"코드 없음"))</f>
        <v/>
      </c>
      <c r="E348" s="10"/>
      <c r="F348" s="9"/>
      <c r="G348" s="9"/>
    </row>
    <row r="349" customFormat="false" ht="15" hidden="false" customHeight="false" outlineLevel="0" collapsed="false">
      <c r="A349" s="18"/>
      <c r="B349" s="9"/>
      <c r="C349" s="9"/>
      <c r="D349" s="12" t="str">
        <f aca="false">IF(C349="","",IFERROR(INDEX(예시_품목마스터!$B$5:$B$204,MATCH(C349,예시_품목마스터!$A$5:$A$204,0)),"코드 없음"))</f>
        <v/>
      </c>
      <c r="E349" s="10"/>
      <c r="F349" s="9"/>
      <c r="G349" s="9"/>
    </row>
    <row r="350" customFormat="false" ht="15" hidden="false" customHeight="false" outlineLevel="0" collapsed="false">
      <c r="A350" s="18"/>
      <c r="B350" s="9"/>
      <c r="C350" s="9"/>
      <c r="D350" s="12" t="str">
        <f aca="false">IF(C350="","",IFERROR(INDEX(예시_품목마스터!$B$5:$B$204,MATCH(C350,예시_품목마스터!$A$5:$A$204,0)),"코드 없음"))</f>
        <v/>
      </c>
      <c r="E350" s="10"/>
      <c r="F350" s="9"/>
      <c r="G350" s="9"/>
    </row>
    <row r="351" customFormat="false" ht="15" hidden="false" customHeight="false" outlineLevel="0" collapsed="false">
      <c r="A351" s="18"/>
      <c r="B351" s="9"/>
      <c r="C351" s="9"/>
      <c r="D351" s="12" t="str">
        <f aca="false">IF(C351="","",IFERROR(INDEX(예시_품목마스터!$B$5:$B$204,MATCH(C351,예시_품목마스터!$A$5:$A$204,0)),"코드 없음"))</f>
        <v/>
      </c>
      <c r="E351" s="10"/>
      <c r="F351" s="9"/>
      <c r="G351" s="9"/>
    </row>
    <row r="352" customFormat="false" ht="15" hidden="false" customHeight="false" outlineLevel="0" collapsed="false">
      <c r="A352" s="18"/>
      <c r="B352" s="9"/>
      <c r="C352" s="9"/>
      <c r="D352" s="12" t="str">
        <f aca="false">IF(C352="","",IFERROR(INDEX(예시_품목마스터!$B$5:$B$204,MATCH(C352,예시_품목마스터!$A$5:$A$204,0)),"코드 없음"))</f>
        <v/>
      </c>
      <c r="E352" s="10"/>
      <c r="F352" s="9"/>
      <c r="G352" s="9"/>
    </row>
    <row r="353" customFormat="false" ht="15" hidden="false" customHeight="false" outlineLevel="0" collapsed="false">
      <c r="A353" s="18"/>
      <c r="B353" s="9"/>
      <c r="C353" s="9"/>
      <c r="D353" s="12" t="str">
        <f aca="false">IF(C353="","",IFERROR(INDEX(예시_품목마스터!$B$5:$B$204,MATCH(C353,예시_품목마스터!$A$5:$A$204,0)),"코드 없음"))</f>
        <v/>
      </c>
      <c r="E353" s="10"/>
      <c r="F353" s="9"/>
      <c r="G353" s="9"/>
    </row>
    <row r="354" customFormat="false" ht="15" hidden="false" customHeight="false" outlineLevel="0" collapsed="false">
      <c r="A354" s="18"/>
      <c r="B354" s="9"/>
      <c r="C354" s="9"/>
      <c r="D354" s="12" t="str">
        <f aca="false">IF(C354="","",IFERROR(INDEX(예시_품목마스터!$B$5:$B$204,MATCH(C354,예시_품목마스터!$A$5:$A$204,0)),"코드 없음"))</f>
        <v/>
      </c>
      <c r="E354" s="10"/>
      <c r="F354" s="9"/>
      <c r="G354" s="9"/>
    </row>
    <row r="355" customFormat="false" ht="15" hidden="false" customHeight="false" outlineLevel="0" collapsed="false">
      <c r="A355" s="18"/>
      <c r="B355" s="9"/>
      <c r="C355" s="9"/>
      <c r="D355" s="12" t="str">
        <f aca="false">IF(C355="","",IFERROR(INDEX(예시_품목마스터!$B$5:$B$204,MATCH(C355,예시_품목마스터!$A$5:$A$204,0)),"코드 없음"))</f>
        <v/>
      </c>
      <c r="E355" s="10"/>
      <c r="F355" s="9"/>
      <c r="G355" s="9"/>
    </row>
    <row r="356" customFormat="false" ht="15" hidden="false" customHeight="false" outlineLevel="0" collapsed="false">
      <c r="A356" s="18"/>
      <c r="B356" s="9"/>
      <c r="C356" s="9"/>
      <c r="D356" s="12" t="str">
        <f aca="false">IF(C356="","",IFERROR(INDEX(예시_품목마스터!$B$5:$B$204,MATCH(C356,예시_품목마스터!$A$5:$A$204,0)),"코드 없음"))</f>
        <v/>
      </c>
      <c r="E356" s="10"/>
      <c r="F356" s="9"/>
      <c r="G356" s="9"/>
    </row>
    <row r="357" customFormat="false" ht="15" hidden="false" customHeight="false" outlineLevel="0" collapsed="false">
      <c r="A357" s="18"/>
      <c r="B357" s="9"/>
      <c r="C357" s="9"/>
      <c r="D357" s="12" t="str">
        <f aca="false">IF(C357="","",IFERROR(INDEX(예시_품목마스터!$B$5:$B$204,MATCH(C357,예시_품목마스터!$A$5:$A$204,0)),"코드 없음"))</f>
        <v/>
      </c>
      <c r="E357" s="10"/>
      <c r="F357" s="9"/>
      <c r="G357" s="9"/>
    </row>
    <row r="358" customFormat="false" ht="15" hidden="false" customHeight="false" outlineLevel="0" collapsed="false">
      <c r="A358" s="18"/>
      <c r="B358" s="9"/>
      <c r="C358" s="9"/>
      <c r="D358" s="12" t="str">
        <f aca="false">IF(C358="","",IFERROR(INDEX(예시_품목마스터!$B$5:$B$204,MATCH(C358,예시_품목마스터!$A$5:$A$204,0)),"코드 없음"))</f>
        <v/>
      </c>
      <c r="E358" s="10"/>
      <c r="F358" s="9"/>
      <c r="G358" s="9"/>
    </row>
    <row r="359" customFormat="false" ht="15" hidden="false" customHeight="false" outlineLevel="0" collapsed="false">
      <c r="A359" s="18"/>
      <c r="B359" s="9"/>
      <c r="C359" s="9"/>
      <c r="D359" s="12" t="str">
        <f aca="false">IF(C359="","",IFERROR(INDEX(예시_품목마스터!$B$5:$B$204,MATCH(C359,예시_품목마스터!$A$5:$A$204,0)),"코드 없음"))</f>
        <v/>
      </c>
      <c r="E359" s="10"/>
      <c r="F359" s="9"/>
      <c r="G359" s="9"/>
    </row>
    <row r="360" customFormat="false" ht="15" hidden="false" customHeight="false" outlineLevel="0" collapsed="false">
      <c r="A360" s="18"/>
      <c r="B360" s="9"/>
      <c r="C360" s="9"/>
      <c r="D360" s="12" t="str">
        <f aca="false">IF(C360="","",IFERROR(INDEX(예시_품목마스터!$B$5:$B$204,MATCH(C360,예시_품목마스터!$A$5:$A$204,0)),"코드 없음"))</f>
        <v/>
      </c>
      <c r="E360" s="10"/>
      <c r="F360" s="9"/>
      <c r="G360" s="9"/>
    </row>
    <row r="361" customFormat="false" ht="15" hidden="false" customHeight="false" outlineLevel="0" collapsed="false">
      <c r="A361" s="18"/>
      <c r="B361" s="9"/>
      <c r="C361" s="9"/>
      <c r="D361" s="12" t="str">
        <f aca="false">IF(C361="","",IFERROR(INDEX(예시_품목마스터!$B$5:$B$204,MATCH(C361,예시_품목마스터!$A$5:$A$204,0)),"코드 없음"))</f>
        <v/>
      </c>
      <c r="E361" s="10"/>
      <c r="F361" s="9"/>
      <c r="G361" s="9"/>
    </row>
    <row r="362" customFormat="false" ht="15" hidden="false" customHeight="false" outlineLevel="0" collapsed="false">
      <c r="A362" s="18"/>
      <c r="B362" s="9"/>
      <c r="C362" s="9"/>
      <c r="D362" s="12" t="str">
        <f aca="false">IF(C362="","",IFERROR(INDEX(예시_품목마스터!$B$5:$B$204,MATCH(C362,예시_품목마스터!$A$5:$A$204,0)),"코드 없음"))</f>
        <v/>
      </c>
      <c r="E362" s="10"/>
      <c r="F362" s="9"/>
      <c r="G362" s="9"/>
    </row>
    <row r="363" customFormat="false" ht="15" hidden="false" customHeight="false" outlineLevel="0" collapsed="false">
      <c r="A363" s="18"/>
      <c r="B363" s="9"/>
      <c r="C363" s="9"/>
      <c r="D363" s="12" t="str">
        <f aca="false">IF(C363="","",IFERROR(INDEX(예시_품목마스터!$B$5:$B$204,MATCH(C363,예시_품목마스터!$A$5:$A$204,0)),"코드 없음"))</f>
        <v/>
      </c>
      <c r="E363" s="10"/>
      <c r="F363" s="9"/>
      <c r="G363" s="9"/>
    </row>
    <row r="364" customFormat="false" ht="15" hidden="false" customHeight="false" outlineLevel="0" collapsed="false">
      <c r="A364" s="18"/>
      <c r="B364" s="9"/>
      <c r="C364" s="9"/>
      <c r="D364" s="12" t="str">
        <f aca="false">IF(C364="","",IFERROR(INDEX(예시_품목마스터!$B$5:$B$204,MATCH(C364,예시_품목마스터!$A$5:$A$204,0)),"코드 없음"))</f>
        <v/>
      </c>
      <c r="E364" s="10"/>
      <c r="F364" s="9"/>
      <c r="G364" s="9"/>
    </row>
    <row r="365" customFormat="false" ht="15" hidden="false" customHeight="false" outlineLevel="0" collapsed="false">
      <c r="A365" s="18"/>
      <c r="B365" s="9"/>
      <c r="C365" s="9"/>
      <c r="D365" s="12" t="str">
        <f aca="false">IF(C365="","",IFERROR(INDEX(예시_품목마스터!$B$5:$B$204,MATCH(C365,예시_품목마스터!$A$5:$A$204,0)),"코드 없음"))</f>
        <v/>
      </c>
      <c r="E365" s="10"/>
      <c r="F365" s="9"/>
      <c r="G365" s="9"/>
    </row>
    <row r="366" customFormat="false" ht="15" hidden="false" customHeight="false" outlineLevel="0" collapsed="false">
      <c r="A366" s="18"/>
      <c r="B366" s="9"/>
      <c r="C366" s="9"/>
      <c r="D366" s="12" t="str">
        <f aca="false">IF(C366="","",IFERROR(INDEX(예시_품목마스터!$B$5:$B$204,MATCH(C366,예시_품목마스터!$A$5:$A$204,0)),"코드 없음"))</f>
        <v/>
      </c>
      <c r="E366" s="10"/>
      <c r="F366" s="9"/>
      <c r="G366" s="9"/>
    </row>
    <row r="367" customFormat="false" ht="15" hidden="false" customHeight="false" outlineLevel="0" collapsed="false">
      <c r="A367" s="18"/>
      <c r="B367" s="9"/>
      <c r="C367" s="9"/>
      <c r="D367" s="12" t="str">
        <f aca="false">IF(C367="","",IFERROR(INDEX(예시_품목마스터!$B$5:$B$204,MATCH(C367,예시_품목마스터!$A$5:$A$204,0)),"코드 없음"))</f>
        <v/>
      </c>
      <c r="E367" s="10"/>
      <c r="F367" s="9"/>
      <c r="G367" s="9"/>
    </row>
    <row r="368" customFormat="false" ht="15" hidden="false" customHeight="false" outlineLevel="0" collapsed="false">
      <c r="A368" s="18"/>
      <c r="B368" s="9"/>
      <c r="C368" s="9"/>
      <c r="D368" s="12" t="str">
        <f aca="false">IF(C368="","",IFERROR(INDEX(예시_품목마스터!$B$5:$B$204,MATCH(C368,예시_품목마스터!$A$5:$A$204,0)),"코드 없음"))</f>
        <v/>
      </c>
      <c r="E368" s="10"/>
      <c r="F368" s="9"/>
      <c r="G368" s="9"/>
    </row>
    <row r="369" customFormat="false" ht="15" hidden="false" customHeight="false" outlineLevel="0" collapsed="false">
      <c r="A369" s="18"/>
      <c r="B369" s="9"/>
      <c r="C369" s="9"/>
      <c r="D369" s="12" t="str">
        <f aca="false">IF(C369="","",IFERROR(INDEX(예시_품목마스터!$B$5:$B$204,MATCH(C369,예시_품목마스터!$A$5:$A$204,0)),"코드 없음"))</f>
        <v/>
      </c>
      <c r="E369" s="10"/>
      <c r="F369" s="9"/>
      <c r="G369" s="9"/>
    </row>
    <row r="370" customFormat="false" ht="15" hidden="false" customHeight="false" outlineLevel="0" collapsed="false">
      <c r="A370" s="18"/>
      <c r="B370" s="9"/>
      <c r="C370" s="9"/>
      <c r="D370" s="12" t="str">
        <f aca="false">IF(C370="","",IFERROR(INDEX(예시_품목마스터!$B$5:$B$204,MATCH(C370,예시_품목마스터!$A$5:$A$204,0)),"코드 없음"))</f>
        <v/>
      </c>
      <c r="E370" s="10"/>
      <c r="F370" s="9"/>
      <c r="G370" s="9"/>
    </row>
    <row r="371" customFormat="false" ht="15" hidden="false" customHeight="false" outlineLevel="0" collapsed="false">
      <c r="A371" s="18"/>
      <c r="B371" s="9"/>
      <c r="C371" s="9"/>
      <c r="D371" s="12" t="str">
        <f aca="false">IF(C371="","",IFERROR(INDEX(예시_품목마스터!$B$5:$B$204,MATCH(C371,예시_품목마스터!$A$5:$A$204,0)),"코드 없음"))</f>
        <v/>
      </c>
      <c r="E371" s="10"/>
      <c r="F371" s="9"/>
      <c r="G371" s="9"/>
    </row>
    <row r="372" customFormat="false" ht="15" hidden="false" customHeight="false" outlineLevel="0" collapsed="false">
      <c r="A372" s="18"/>
      <c r="B372" s="9"/>
      <c r="C372" s="9"/>
      <c r="D372" s="12" t="str">
        <f aca="false">IF(C372="","",IFERROR(INDEX(예시_품목마스터!$B$5:$B$204,MATCH(C372,예시_품목마스터!$A$5:$A$204,0)),"코드 없음"))</f>
        <v/>
      </c>
      <c r="E372" s="10"/>
      <c r="F372" s="9"/>
      <c r="G372" s="9"/>
    </row>
    <row r="373" customFormat="false" ht="15" hidden="false" customHeight="false" outlineLevel="0" collapsed="false">
      <c r="A373" s="18"/>
      <c r="B373" s="9"/>
      <c r="C373" s="9"/>
      <c r="D373" s="12" t="str">
        <f aca="false">IF(C373="","",IFERROR(INDEX(예시_품목마스터!$B$5:$B$204,MATCH(C373,예시_품목마스터!$A$5:$A$204,0)),"코드 없음"))</f>
        <v/>
      </c>
      <c r="E373" s="10"/>
      <c r="F373" s="9"/>
      <c r="G373" s="9"/>
    </row>
    <row r="374" customFormat="false" ht="15" hidden="false" customHeight="false" outlineLevel="0" collapsed="false">
      <c r="A374" s="18"/>
      <c r="B374" s="9"/>
      <c r="C374" s="9"/>
      <c r="D374" s="12" t="str">
        <f aca="false">IF(C374="","",IFERROR(INDEX(예시_품목마스터!$B$5:$B$204,MATCH(C374,예시_품목마스터!$A$5:$A$204,0)),"코드 없음"))</f>
        <v/>
      </c>
      <c r="E374" s="10"/>
      <c r="F374" s="9"/>
      <c r="G374" s="9"/>
    </row>
    <row r="375" customFormat="false" ht="15" hidden="false" customHeight="false" outlineLevel="0" collapsed="false">
      <c r="A375" s="18"/>
      <c r="B375" s="9"/>
      <c r="C375" s="9"/>
      <c r="D375" s="12" t="str">
        <f aca="false">IF(C375="","",IFERROR(INDEX(예시_품목마스터!$B$5:$B$204,MATCH(C375,예시_품목마스터!$A$5:$A$204,0)),"코드 없음"))</f>
        <v/>
      </c>
      <c r="E375" s="10"/>
      <c r="F375" s="9"/>
      <c r="G375" s="9"/>
    </row>
    <row r="376" customFormat="false" ht="15" hidden="false" customHeight="false" outlineLevel="0" collapsed="false">
      <c r="A376" s="18"/>
      <c r="B376" s="9"/>
      <c r="C376" s="9"/>
      <c r="D376" s="12" t="str">
        <f aca="false">IF(C376="","",IFERROR(INDEX(예시_품목마스터!$B$5:$B$204,MATCH(C376,예시_품목마스터!$A$5:$A$204,0)),"코드 없음"))</f>
        <v/>
      </c>
      <c r="E376" s="10"/>
      <c r="F376" s="9"/>
      <c r="G376" s="9"/>
    </row>
    <row r="377" customFormat="false" ht="15" hidden="false" customHeight="false" outlineLevel="0" collapsed="false">
      <c r="A377" s="18"/>
      <c r="B377" s="9"/>
      <c r="C377" s="9"/>
      <c r="D377" s="12" t="str">
        <f aca="false">IF(C377="","",IFERROR(INDEX(예시_품목마스터!$B$5:$B$204,MATCH(C377,예시_품목마스터!$A$5:$A$204,0)),"코드 없음"))</f>
        <v/>
      </c>
      <c r="E377" s="10"/>
      <c r="F377" s="9"/>
      <c r="G377" s="9"/>
    </row>
    <row r="378" customFormat="false" ht="15" hidden="false" customHeight="false" outlineLevel="0" collapsed="false">
      <c r="A378" s="18"/>
      <c r="B378" s="9"/>
      <c r="C378" s="9"/>
      <c r="D378" s="12" t="str">
        <f aca="false">IF(C378="","",IFERROR(INDEX(예시_품목마스터!$B$5:$B$204,MATCH(C378,예시_품목마스터!$A$5:$A$204,0)),"코드 없음"))</f>
        <v/>
      </c>
      <c r="E378" s="10"/>
      <c r="F378" s="9"/>
      <c r="G378" s="9"/>
    </row>
    <row r="379" customFormat="false" ht="15" hidden="false" customHeight="false" outlineLevel="0" collapsed="false">
      <c r="A379" s="18"/>
      <c r="B379" s="9"/>
      <c r="C379" s="9"/>
      <c r="D379" s="12" t="str">
        <f aca="false">IF(C379="","",IFERROR(INDEX(예시_품목마스터!$B$5:$B$204,MATCH(C379,예시_품목마스터!$A$5:$A$204,0)),"코드 없음"))</f>
        <v/>
      </c>
      <c r="E379" s="10"/>
      <c r="F379" s="9"/>
      <c r="G379" s="9"/>
    </row>
    <row r="380" customFormat="false" ht="15" hidden="false" customHeight="false" outlineLevel="0" collapsed="false">
      <c r="A380" s="18"/>
      <c r="B380" s="9"/>
      <c r="C380" s="9"/>
      <c r="D380" s="12" t="str">
        <f aca="false">IF(C380="","",IFERROR(INDEX(예시_품목마스터!$B$5:$B$204,MATCH(C380,예시_품목마스터!$A$5:$A$204,0)),"코드 없음"))</f>
        <v/>
      </c>
      <c r="E380" s="10"/>
      <c r="F380" s="9"/>
      <c r="G380" s="9"/>
    </row>
    <row r="381" customFormat="false" ht="15" hidden="false" customHeight="false" outlineLevel="0" collapsed="false">
      <c r="A381" s="18"/>
      <c r="B381" s="9"/>
      <c r="C381" s="9"/>
      <c r="D381" s="12" t="str">
        <f aca="false">IF(C381="","",IFERROR(INDEX(예시_품목마스터!$B$5:$B$204,MATCH(C381,예시_품목마스터!$A$5:$A$204,0)),"코드 없음"))</f>
        <v/>
      </c>
      <c r="E381" s="10"/>
      <c r="F381" s="9"/>
      <c r="G381" s="9"/>
    </row>
    <row r="382" customFormat="false" ht="15" hidden="false" customHeight="false" outlineLevel="0" collapsed="false">
      <c r="A382" s="18"/>
      <c r="B382" s="9"/>
      <c r="C382" s="9"/>
      <c r="D382" s="12" t="str">
        <f aca="false">IF(C382="","",IFERROR(INDEX(예시_품목마스터!$B$5:$B$204,MATCH(C382,예시_품목마스터!$A$5:$A$204,0)),"코드 없음"))</f>
        <v/>
      </c>
      <c r="E382" s="10"/>
      <c r="F382" s="9"/>
      <c r="G382" s="9"/>
    </row>
    <row r="383" customFormat="false" ht="15" hidden="false" customHeight="false" outlineLevel="0" collapsed="false">
      <c r="A383" s="18"/>
      <c r="B383" s="9"/>
      <c r="C383" s="9"/>
      <c r="D383" s="12" t="str">
        <f aca="false">IF(C383="","",IFERROR(INDEX(예시_품목마스터!$B$5:$B$204,MATCH(C383,예시_품목마스터!$A$5:$A$204,0)),"코드 없음"))</f>
        <v/>
      </c>
      <c r="E383" s="10"/>
      <c r="F383" s="9"/>
      <c r="G383" s="9"/>
    </row>
    <row r="384" customFormat="false" ht="15" hidden="false" customHeight="false" outlineLevel="0" collapsed="false">
      <c r="A384" s="18"/>
      <c r="B384" s="9"/>
      <c r="C384" s="9"/>
      <c r="D384" s="12" t="str">
        <f aca="false">IF(C384="","",IFERROR(INDEX(예시_품목마스터!$B$5:$B$204,MATCH(C384,예시_품목마스터!$A$5:$A$204,0)),"코드 없음"))</f>
        <v/>
      </c>
      <c r="E384" s="10"/>
      <c r="F384" s="9"/>
      <c r="G384" s="9"/>
    </row>
    <row r="385" customFormat="false" ht="15" hidden="false" customHeight="false" outlineLevel="0" collapsed="false">
      <c r="A385" s="18"/>
      <c r="B385" s="9"/>
      <c r="C385" s="9"/>
      <c r="D385" s="12" t="str">
        <f aca="false">IF(C385="","",IFERROR(INDEX(예시_품목마스터!$B$5:$B$204,MATCH(C385,예시_품목마스터!$A$5:$A$204,0)),"코드 없음"))</f>
        <v/>
      </c>
      <c r="E385" s="10"/>
      <c r="F385" s="9"/>
      <c r="G385" s="9"/>
    </row>
    <row r="386" customFormat="false" ht="15" hidden="false" customHeight="false" outlineLevel="0" collapsed="false">
      <c r="A386" s="18"/>
      <c r="B386" s="9"/>
      <c r="C386" s="9"/>
      <c r="D386" s="12" t="str">
        <f aca="false">IF(C386="","",IFERROR(INDEX(예시_품목마스터!$B$5:$B$204,MATCH(C386,예시_품목마스터!$A$5:$A$204,0)),"코드 없음"))</f>
        <v/>
      </c>
      <c r="E386" s="10"/>
      <c r="F386" s="9"/>
      <c r="G386" s="9"/>
    </row>
    <row r="387" customFormat="false" ht="15" hidden="false" customHeight="false" outlineLevel="0" collapsed="false">
      <c r="A387" s="18"/>
      <c r="B387" s="9"/>
      <c r="C387" s="9"/>
      <c r="D387" s="12" t="str">
        <f aca="false">IF(C387="","",IFERROR(INDEX(예시_품목마스터!$B$5:$B$204,MATCH(C387,예시_품목마스터!$A$5:$A$204,0)),"코드 없음"))</f>
        <v/>
      </c>
      <c r="E387" s="10"/>
      <c r="F387" s="9"/>
      <c r="G387" s="9"/>
    </row>
    <row r="388" customFormat="false" ht="15" hidden="false" customHeight="false" outlineLevel="0" collapsed="false">
      <c r="A388" s="18"/>
      <c r="B388" s="9"/>
      <c r="C388" s="9"/>
      <c r="D388" s="12" t="str">
        <f aca="false">IF(C388="","",IFERROR(INDEX(예시_품목마스터!$B$5:$B$204,MATCH(C388,예시_품목마스터!$A$5:$A$204,0)),"코드 없음"))</f>
        <v/>
      </c>
      <c r="E388" s="10"/>
      <c r="F388" s="9"/>
      <c r="G388" s="9"/>
    </row>
    <row r="389" customFormat="false" ht="15" hidden="false" customHeight="false" outlineLevel="0" collapsed="false">
      <c r="A389" s="18"/>
      <c r="B389" s="9"/>
      <c r="C389" s="9"/>
      <c r="D389" s="12" t="str">
        <f aca="false">IF(C389="","",IFERROR(INDEX(예시_품목마스터!$B$5:$B$204,MATCH(C389,예시_품목마스터!$A$5:$A$204,0)),"코드 없음"))</f>
        <v/>
      </c>
      <c r="E389" s="10"/>
      <c r="F389" s="9"/>
      <c r="G389" s="9"/>
    </row>
    <row r="390" customFormat="false" ht="15" hidden="false" customHeight="false" outlineLevel="0" collapsed="false">
      <c r="A390" s="18"/>
      <c r="B390" s="9"/>
      <c r="C390" s="9"/>
      <c r="D390" s="12" t="str">
        <f aca="false">IF(C390="","",IFERROR(INDEX(예시_품목마스터!$B$5:$B$204,MATCH(C390,예시_품목마스터!$A$5:$A$204,0)),"코드 없음"))</f>
        <v/>
      </c>
      <c r="E390" s="10"/>
      <c r="F390" s="9"/>
      <c r="G390" s="9"/>
    </row>
    <row r="391" customFormat="false" ht="15" hidden="false" customHeight="false" outlineLevel="0" collapsed="false">
      <c r="A391" s="18"/>
      <c r="B391" s="9"/>
      <c r="C391" s="9"/>
      <c r="D391" s="12" t="str">
        <f aca="false">IF(C391="","",IFERROR(INDEX(예시_품목마스터!$B$5:$B$204,MATCH(C391,예시_품목마스터!$A$5:$A$204,0)),"코드 없음"))</f>
        <v/>
      </c>
      <c r="E391" s="10"/>
      <c r="F391" s="9"/>
      <c r="G391" s="9"/>
    </row>
    <row r="392" customFormat="false" ht="15" hidden="false" customHeight="false" outlineLevel="0" collapsed="false">
      <c r="A392" s="18"/>
      <c r="B392" s="9"/>
      <c r="C392" s="9"/>
      <c r="D392" s="12" t="str">
        <f aca="false">IF(C392="","",IFERROR(INDEX(예시_품목마스터!$B$5:$B$204,MATCH(C392,예시_품목마스터!$A$5:$A$204,0)),"코드 없음"))</f>
        <v/>
      </c>
      <c r="E392" s="10"/>
      <c r="F392" s="9"/>
      <c r="G392" s="9"/>
    </row>
    <row r="393" customFormat="false" ht="15" hidden="false" customHeight="false" outlineLevel="0" collapsed="false">
      <c r="A393" s="18"/>
      <c r="B393" s="9"/>
      <c r="C393" s="9"/>
      <c r="D393" s="12" t="str">
        <f aca="false">IF(C393="","",IFERROR(INDEX(예시_품목마스터!$B$5:$B$204,MATCH(C393,예시_품목마스터!$A$5:$A$204,0)),"코드 없음"))</f>
        <v/>
      </c>
      <c r="E393" s="10"/>
      <c r="F393" s="9"/>
      <c r="G393" s="9"/>
    </row>
    <row r="394" customFormat="false" ht="15" hidden="false" customHeight="false" outlineLevel="0" collapsed="false">
      <c r="A394" s="18"/>
      <c r="B394" s="9"/>
      <c r="C394" s="9"/>
      <c r="D394" s="12" t="str">
        <f aca="false">IF(C394="","",IFERROR(INDEX(예시_품목마스터!$B$5:$B$204,MATCH(C394,예시_품목마스터!$A$5:$A$204,0)),"코드 없음"))</f>
        <v/>
      </c>
      <c r="E394" s="10"/>
      <c r="F394" s="9"/>
      <c r="G394" s="9"/>
    </row>
    <row r="395" customFormat="false" ht="15" hidden="false" customHeight="false" outlineLevel="0" collapsed="false">
      <c r="A395" s="18"/>
      <c r="B395" s="9"/>
      <c r="C395" s="9"/>
      <c r="D395" s="12" t="str">
        <f aca="false">IF(C395="","",IFERROR(INDEX(예시_품목마스터!$B$5:$B$204,MATCH(C395,예시_품목마스터!$A$5:$A$204,0)),"코드 없음"))</f>
        <v/>
      </c>
      <c r="E395" s="10"/>
      <c r="F395" s="9"/>
      <c r="G395" s="9"/>
    </row>
    <row r="396" customFormat="false" ht="15" hidden="false" customHeight="false" outlineLevel="0" collapsed="false">
      <c r="A396" s="18"/>
      <c r="B396" s="9"/>
      <c r="C396" s="9"/>
      <c r="D396" s="12" t="str">
        <f aca="false">IF(C396="","",IFERROR(INDEX(예시_품목마스터!$B$5:$B$204,MATCH(C396,예시_품목마스터!$A$5:$A$204,0)),"코드 없음"))</f>
        <v/>
      </c>
      <c r="E396" s="10"/>
      <c r="F396" s="9"/>
      <c r="G396" s="9"/>
    </row>
    <row r="397" customFormat="false" ht="15" hidden="false" customHeight="false" outlineLevel="0" collapsed="false">
      <c r="A397" s="18"/>
      <c r="B397" s="9"/>
      <c r="C397" s="9"/>
      <c r="D397" s="12" t="str">
        <f aca="false">IF(C397="","",IFERROR(INDEX(예시_품목마스터!$B$5:$B$204,MATCH(C397,예시_품목마스터!$A$5:$A$204,0)),"코드 없음"))</f>
        <v/>
      </c>
      <c r="E397" s="10"/>
      <c r="F397" s="9"/>
      <c r="G397" s="9"/>
    </row>
    <row r="398" customFormat="false" ht="15" hidden="false" customHeight="false" outlineLevel="0" collapsed="false">
      <c r="A398" s="18"/>
      <c r="B398" s="9"/>
      <c r="C398" s="9"/>
      <c r="D398" s="12" t="str">
        <f aca="false">IF(C398="","",IFERROR(INDEX(예시_품목마스터!$B$5:$B$204,MATCH(C398,예시_품목마스터!$A$5:$A$204,0)),"코드 없음"))</f>
        <v/>
      </c>
      <c r="E398" s="10"/>
      <c r="F398" s="9"/>
      <c r="G398" s="9"/>
    </row>
    <row r="399" customFormat="false" ht="15" hidden="false" customHeight="false" outlineLevel="0" collapsed="false">
      <c r="A399" s="18"/>
      <c r="B399" s="9"/>
      <c r="C399" s="9"/>
      <c r="D399" s="12" t="str">
        <f aca="false">IF(C399="","",IFERROR(INDEX(예시_품목마스터!$B$5:$B$204,MATCH(C399,예시_품목마스터!$A$5:$A$204,0)),"코드 없음"))</f>
        <v/>
      </c>
      <c r="E399" s="10"/>
      <c r="F399" s="9"/>
      <c r="G399" s="9"/>
    </row>
    <row r="400" customFormat="false" ht="15" hidden="false" customHeight="false" outlineLevel="0" collapsed="false">
      <c r="A400" s="18"/>
      <c r="B400" s="9"/>
      <c r="C400" s="9"/>
      <c r="D400" s="12" t="str">
        <f aca="false">IF(C400="","",IFERROR(INDEX(예시_품목마스터!$B$5:$B$204,MATCH(C400,예시_품목마스터!$A$5:$A$204,0)),"코드 없음"))</f>
        <v/>
      </c>
      <c r="E400" s="10"/>
      <c r="F400" s="9"/>
      <c r="G400" s="9"/>
    </row>
    <row r="401" customFormat="false" ht="15" hidden="false" customHeight="false" outlineLevel="0" collapsed="false">
      <c r="A401" s="18"/>
      <c r="B401" s="9"/>
      <c r="C401" s="9"/>
      <c r="D401" s="12" t="str">
        <f aca="false">IF(C401="","",IFERROR(INDEX(예시_품목마스터!$B$5:$B$204,MATCH(C401,예시_품목마스터!$A$5:$A$204,0)),"코드 없음"))</f>
        <v/>
      </c>
      <c r="E401" s="10"/>
      <c r="F401" s="9"/>
      <c r="G401" s="9"/>
    </row>
    <row r="402" customFormat="false" ht="15" hidden="false" customHeight="false" outlineLevel="0" collapsed="false">
      <c r="A402" s="18"/>
      <c r="B402" s="9"/>
      <c r="C402" s="9"/>
      <c r="D402" s="12" t="str">
        <f aca="false">IF(C402="","",IFERROR(INDEX(예시_품목마스터!$B$5:$B$204,MATCH(C402,예시_품목마스터!$A$5:$A$204,0)),"코드 없음"))</f>
        <v/>
      </c>
      <c r="E402" s="10"/>
      <c r="F402" s="9"/>
      <c r="G402" s="9"/>
    </row>
    <row r="403" customFormat="false" ht="15" hidden="false" customHeight="false" outlineLevel="0" collapsed="false">
      <c r="A403" s="18"/>
      <c r="B403" s="9"/>
      <c r="C403" s="9"/>
      <c r="D403" s="12" t="str">
        <f aca="false">IF(C403="","",IFERROR(INDEX(예시_품목마스터!$B$5:$B$204,MATCH(C403,예시_품목마스터!$A$5:$A$204,0)),"코드 없음"))</f>
        <v/>
      </c>
      <c r="E403" s="10"/>
      <c r="F403" s="9"/>
      <c r="G403" s="9"/>
    </row>
    <row r="404" customFormat="false" ht="15" hidden="false" customHeight="false" outlineLevel="0" collapsed="false">
      <c r="A404" s="18"/>
      <c r="B404" s="9"/>
      <c r="C404" s="9"/>
      <c r="D404" s="12" t="str">
        <f aca="false">IF(C404="","",IFERROR(INDEX(예시_품목마스터!$B$5:$B$204,MATCH(C404,예시_품목마스터!$A$5:$A$204,0)),"코드 없음"))</f>
        <v/>
      </c>
      <c r="E404" s="10"/>
      <c r="F404" s="9"/>
      <c r="G404" s="9"/>
    </row>
    <row r="405" customFormat="false" ht="15" hidden="false" customHeight="false" outlineLevel="0" collapsed="false">
      <c r="A405" s="18"/>
      <c r="B405" s="9"/>
      <c r="C405" s="9"/>
      <c r="D405" s="12" t="str">
        <f aca="false">IF(C405="","",IFERROR(INDEX(예시_품목마스터!$B$5:$B$204,MATCH(C405,예시_품목마스터!$A$5:$A$204,0)),"코드 없음"))</f>
        <v/>
      </c>
      <c r="E405" s="10"/>
      <c r="F405" s="9"/>
      <c r="G405" s="9"/>
    </row>
    <row r="406" customFormat="false" ht="15" hidden="false" customHeight="false" outlineLevel="0" collapsed="false">
      <c r="A406" s="18"/>
      <c r="B406" s="9"/>
      <c r="C406" s="9"/>
      <c r="D406" s="12" t="str">
        <f aca="false">IF(C406="","",IFERROR(INDEX(예시_품목마스터!$B$5:$B$204,MATCH(C406,예시_품목마스터!$A$5:$A$204,0)),"코드 없음"))</f>
        <v/>
      </c>
      <c r="E406" s="10"/>
      <c r="F406" s="9"/>
      <c r="G406" s="9"/>
    </row>
    <row r="407" customFormat="false" ht="15" hidden="false" customHeight="false" outlineLevel="0" collapsed="false">
      <c r="A407" s="18"/>
      <c r="B407" s="9"/>
      <c r="C407" s="9"/>
      <c r="D407" s="12" t="str">
        <f aca="false">IF(C407="","",IFERROR(INDEX(예시_품목마스터!$B$5:$B$204,MATCH(C407,예시_품목마스터!$A$5:$A$204,0)),"코드 없음"))</f>
        <v/>
      </c>
      <c r="E407" s="10"/>
      <c r="F407" s="9"/>
      <c r="G407" s="9"/>
    </row>
    <row r="408" customFormat="false" ht="15" hidden="false" customHeight="false" outlineLevel="0" collapsed="false">
      <c r="A408" s="18"/>
      <c r="B408" s="9"/>
      <c r="C408" s="9"/>
      <c r="D408" s="12" t="str">
        <f aca="false">IF(C408="","",IFERROR(INDEX(예시_품목마스터!$B$5:$B$204,MATCH(C408,예시_품목마스터!$A$5:$A$204,0)),"코드 없음"))</f>
        <v/>
      </c>
      <c r="E408" s="10"/>
      <c r="F408" s="9"/>
      <c r="G408" s="9"/>
    </row>
    <row r="409" customFormat="false" ht="15" hidden="false" customHeight="false" outlineLevel="0" collapsed="false">
      <c r="A409" s="18"/>
      <c r="B409" s="9"/>
      <c r="C409" s="9"/>
      <c r="D409" s="12" t="str">
        <f aca="false">IF(C409="","",IFERROR(INDEX(예시_품목마스터!$B$5:$B$204,MATCH(C409,예시_품목마스터!$A$5:$A$204,0)),"코드 없음"))</f>
        <v/>
      </c>
      <c r="E409" s="10"/>
      <c r="F409" s="9"/>
      <c r="G409" s="9"/>
    </row>
    <row r="410" customFormat="false" ht="15" hidden="false" customHeight="false" outlineLevel="0" collapsed="false">
      <c r="A410" s="18"/>
      <c r="B410" s="9"/>
      <c r="C410" s="9"/>
      <c r="D410" s="12" t="str">
        <f aca="false">IF(C410="","",IFERROR(INDEX(예시_품목마스터!$B$5:$B$204,MATCH(C410,예시_품목마스터!$A$5:$A$204,0)),"코드 없음"))</f>
        <v/>
      </c>
      <c r="E410" s="10"/>
      <c r="F410" s="9"/>
      <c r="G410" s="9"/>
    </row>
    <row r="411" customFormat="false" ht="15" hidden="false" customHeight="false" outlineLevel="0" collapsed="false">
      <c r="A411" s="18"/>
      <c r="B411" s="9"/>
      <c r="C411" s="9"/>
      <c r="D411" s="12" t="str">
        <f aca="false">IF(C411="","",IFERROR(INDEX(예시_품목마스터!$B$5:$B$204,MATCH(C411,예시_품목마스터!$A$5:$A$204,0)),"코드 없음"))</f>
        <v/>
      </c>
      <c r="E411" s="10"/>
      <c r="F411" s="9"/>
      <c r="G411" s="9"/>
    </row>
    <row r="412" customFormat="false" ht="15" hidden="false" customHeight="false" outlineLevel="0" collapsed="false">
      <c r="A412" s="18"/>
      <c r="B412" s="9"/>
      <c r="C412" s="9"/>
      <c r="D412" s="12" t="str">
        <f aca="false">IF(C412="","",IFERROR(INDEX(예시_품목마스터!$B$5:$B$204,MATCH(C412,예시_품목마스터!$A$5:$A$204,0)),"코드 없음"))</f>
        <v/>
      </c>
      <c r="E412" s="10"/>
      <c r="F412" s="9"/>
      <c r="G412" s="9"/>
    </row>
    <row r="413" customFormat="false" ht="15" hidden="false" customHeight="false" outlineLevel="0" collapsed="false">
      <c r="A413" s="18"/>
      <c r="B413" s="9"/>
      <c r="C413" s="9"/>
      <c r="D413" s="12" t="str">
        <f aca="false">IF(C413="","",IFERROR(INDEX(예시_품목마스터!$B$5:$B$204,MATCH(C413,예시_품목마스터!$A$5:$A$204,0)),"코드 없음"))</f>
        <v/>
      </c>
      <c r="E413" s="10"/>
      <c r="F413" s="9"/>
      <c r="G413" s="9"/>
    </row>
    <row r="414" customFormat="false" ht="15" hidden="false" customHeight="false" outlineLevel="0" collapsed="false">
      <c r="A414" s="18"/>
      <c r="B414" s="9"/>
      <c r="C414" s="9"/>
      <c r="D414" s="12" t="str">
        <f aca="false">IF(C414="","",IFERROR(INDEX(예시_품목마스터!$B$5:$B$204,MATCH(C414,예시_품목마스터!$A$5:$A$204,0)),"코드 없음"))</f>
        <v/>
      </c>
      <c r="E414" s="10"/>
      <c r="F414" s="9"/>
      <c r="G414" s="9"/>
    </row>
    <row r="415" customFormat="false" ht="15" hidden="false" customHeight="false" outlineLevel="0" collapsed="false">
      <c r="A415" s="18"/>
      <c r="B415" s="9"/>
      <c r="C415" s="9"/>
      <c r="D415" s="12" t="str">
        <f aca="false">IF(C415="","",IFERROR(INDEX(예시_품목마스터!$B$5:$B$204,MATCH(C415,예시_품목마스터!$A$5:$A$204,0)),"코드 없음"))</f>
        <v/>
      </c>
      <c r="E415" s="10"/>
      <c r="F415" s="9"/>
      <c r="G415" s="9"/>
    </row>
    <row r="416" customFormat="false" ht="15" hidden="false" customHeight="false" outlineLevel="0" collapsed="false">
      <c r="A416" s="18"/>
      <c r="B416" s="9"/>
      <c r="C416" s="9"/>
      <c r="D416" s="12" t="str">
        <f aca="false">IF(C416="","",IFERROR(INDEX(예시_품목마스터!$B$5:$B$204,MATCH(C416,예시_품목마스터!$A$5:$A$204,0)),"코드 없음"))</f>
        <v/>
      </c>
      <c r="E416" s="10"/>
      <c r="F416" s="9"/>
      <c r="G416" s="9"/>
    </row>
    <row r="417" customFormat="false" ht="15" hidden="false" customHeight="false" outlineLevel="0" collapsed="false">
      <c r="A417" s="18"/>
      <c r="B417" s="9"/>
      <c r="C417" s="9"/>
      <c r="D417" s="12" t="str">
        <f aca="false">IF(C417="","",IFERROR(INDEX(예시_품목마스터!$B$5:$B$204,MATCH(C417,예시_품목마스터!$A$5:$A$204,0)),"코드 없음"))</f>
        <v/>
      </c>
      <c r="E417" s="10"/>
      <c r="F417" s="9"/>
      <c r="G417" s="9"/>
    </row>
    <row r="418" customFormat="false" ht="15" hidden="false" customHeight="false" outlineLevel="0" collapsed="false">
      <c r="A418" s="18"/>
      <c r="B418" s="9"/>
      <c r="C418" s="9"/>
      <c r="D418" s="12" t="str">
        <f aca="false">IF(C418="","",IFERROR(INDEX(예시_품목마스터!$B$5:$B$204,MATCH(C418,예시_품목마스터!$A$5:$A$204,0)),"코드 없음"))</f>
        <v/>
      </c>
      <c r="E418" s="10"/>
      <c r="F418" s="9"/>
      <c r="G418" s="9"/>
    </row>
    <row r="419" customFormat="false" ht="15" hidden="false" customHeight="false" outlineLevel="0" collapsed="false">
      <c r="A419" s="18"/>
      <c r="B419" s="9"/>
      <c r="C419" s="9"/>
      <c r="D419" s="12" t="str">
        <f aca="false">IF(C419="","",IFERROR(INDEX(예시_품목마스터!$B$5:$B$204,MATCH(C419,예시_품목마스터!$A$5:$A$204,0)),"코드 없음"))</f>
        <v/>
      </c>
      <c r="E419" s="10"/>
      <c r="F419" s="9"/>
      <c r="G419" s="9"/>
    </row>
    <row r="420" customFormat="false" ht="15" hidden="false" customHeight="false" outlineLevel="0" collapsed="false">
      <c r="A420" s="18"/>
      <c r="B420" s="9"/>
      <c r="C420" s="9"/>
      <c r="D420" s="12" t="str">
        <f aca="false">IF(C420="","",IFERROR(INDEX(예시_품목마스터!$B$5:$B$204,MATCH(C420,예시_품목마스터!$A$5:$A$204,0)),"코드 없음"))</f>
        <v/>
      </c>
      <c r="E420" s="10"/>
      <c r="F420" s="9"/>
      <c r="G420" s="9"/>
    </row>
    <row r="421" customFormat="false" ht="15" hidden="false" customHeight="false" outlineLevel="0" collapsed="false">
      <c r="A421" s="18"/>
      <c r="B421" s="9"/>
      <c r="C421" s="9"/>
      <c r="D421" s="12" t="str">
        <f aca="false">IF(C421="","",IFERROR(INDEX(예시_품목마스터!$B$5:$B$204,MATCH(C421,예시_품목마스터!$A$5:$A$204,0)),"코드 없음"))</f>
        <v/>
      </c>
      <c r="E421" s="10"/>
      <c r="F421" s="9"/>
      <c r="G421" s="9"/>
    </row>
    <row r="422" customFormat="false" ht="15" hidden="false" customHeight="false" outlineLevel="0" collapsed="false">
      <c r="A422" s="18"/>
      <c r="B422" s="9"/>
      <c r="C422" s="9"/>
      <c r="D422" s="12" t="str">
        <f aca="false">IF(C422="","",IFERROR(INDEX(예시_품목마스터!$B$5:$B$204,MATCH(C422,예시_품목마스터!$A$5:$A$204,0)),"코드 없음"))</f>
        <v/>
      </c>
      <c r="E422" s="10"/>
      <c r="F422" s="9"/>
      <c r="G422" s="9"/>
    </row>
    <row r="423" customFormat="false" ht="15" hidden="false" customHeight="false" outlineLevel="0" collapsed="false">
      <c r="A423" s="18"/>
      <c r="B423" s="9"/>
      <c r="C423" s="9"/>
      <c r="D423" s="12" t="str">
        <f aca="false">IF(C423="","",IFERROR(INDEX(예시_품목마스터!$B$5:$B$204,MATCH(C423,예시_품목마스터!$A$5:$A$204,0)),"코드 없음"))</f>
        <v/>
      </c>
      <c r="E423" s="10"/>
      <c r="F423" s="9"/>
      <c r="G423" s="9"/>
    </row>
    <row r="424" customFormat="false" ht="15" hidden="false" customHeight="false" outlineLevel="0" collapsed="false">
      <c r="A424" s="18"/>
      <c r="B424" s="9"/>
      <c r="C424" s="9"/>
      <c r="D424" s="12" t="str">
        <f aca="false">IF(C424="","",IFERROR(INDEX(예시_품목마스터!$B$5:$B$204,MATCH(C424,예시_품목마스터!$A$5:$A$204,0)),"코드 없음"))</f>
        <v/>
      </c>
      <c r="E424" s="10"/>
      <c r="F424" s="9"/>
      <c r="G424" s="9"/>
    </row>
    <row r="425" customFormat="false" ht="15" hidden="false" customHeight="false" outlineLevel="0" collapsed="false">
      <c r="A425" s="18"/>
      <c r="B425" s="9"/>
      <c r="C425" s="9"/>
      <c r="D425" s="12" t="str">
        <f aca="false">IF(C425="","",IFERROR(INDEX(예시_품목마스터!$B$5:$B$204,MATCH(C425,예시_품목마스터!$A$5:$A$204,0)),"코드 없음"))</f>
        <v/>
      </c>
      <c r="E425" s="10"/>
      <c r="F425" s="9"/>
      <c r="G425" s="9"/>
    </row>
    <row r="426" customFormat="false" ht="15" hidden="false" customHeight="false" outlineLevel="0" collapsed="false">
      <c r="A426" s="18"/>
      <c r="B426" s="9"/>
      <c r="C426" s="9"/>
      <c r="D426" s="12" t="str">
        <f aca="false">IF(C426="","",IFERROR(INDEX(예시_품목마스터!$B$5:$B$204,MATCH(C426,예시_품목마스터!$A$5:$A$204,0)),"코드 없음"))</f>
        <v/>
      </c>
      <c r="E426" s="10"/>
      <c r="F426" s="9"/>
      <c r="G426" s="9"/>
    </row>
    <row r="427" customFormat="false" ht="15" hidden="false" customHeight="false" outlineLevel="0" collapsed="false">
      <c r="A427" s="18"/>
      <c r="B427" s="9"/>
      <c r="C427" s="9"/>
      <c r="D427" s="12" t="str">
        <f aca="false">IF(C427="","",IFERROR(INDEX(예시_품목마스터!$B$5:$B$204,MATCH(C427,예시_품목마스터!$A$5:$A$204,0)),"코드 없음"))</f>
        <v/>
      </c>
      <c r="E427" s="10"/>
      <c r="F427" s="9"/>
      <c r="G427" s="9"/>
    </row>
    <row r="428" customFormat="false" ht="15" hidden="false" customHeight="false" outlineLevel="0" collapsed="false">
      <c r="A428" s="18"/>
      <c r="B428" s="9"/>
      <c r="C428" s="9"/>
      <c r="D428" s="12" t="str">
        <f aca="false">IF(C428="","",IFERROR(INDEX(예시_품목마스터!$B$5:$B$204,MATCH(C428,예시_품목마스터!$A$5:$A$204,0)),"코드 없음"))</f>
        <v/>
      </c>
      <c r="E428" s="10"/>
      <c r="F428" s="9"/>
      <c r="G428" s="9"/>
    </row>
    <row r="429" customFormat="false" ht="15" hidden="false" customHeight="false" outlineLevel="0" collapsed="false">
      <c r="A429" s="18"/>
      <c r="B429" s="9"/>
      <c r="C429" s="9"/>
      <c r="D429" s="12" t="str">
        <f aca="false">IF(C429="","",IFERROR(INDEX(예시_품목마스터!$B$5:$B$204,MATCH(C429,예시_품목마스터!$A$5:$A$204,0)),"코드 없음"))</f>
        <v/>
      </c>
      <c r="E429" s="10"/>
      <c r="F429" s="9"/>
      <c r="G429" s="9"/>
    </row>
    <row r="430" customFormat="false" ht="15" hidden="false" customHeight="false" outlineLevel="0" collapsed="false">
      <c r="A430" s="18"/>
      <c r="B430" s="9"/>
      <c r="C430" s="9"/>
      <c r="D430" s="12" t="str">
        <f aca="false">IF(C430="","",IFERROR(INDEX(예시_품목마스터!$B$5:$B$204,MATCH(C430,예시_품목마스터!$A$5:$A$204,0)),"코드 없음"))</f>
        <v/>
      </c>
      <c r="E430" s="10"/>
      <c r="F430" s="9"/>
      <c r="G430" s="9"/>
    </row>
    <row r="431" customFormat="false" ht="15" hidden="false" customHeight="false" outlineLevel="0" collapsed="false">
      <c r="A431" s="18"/>
      <c r="B431" s="9"/>
      <c r="C431" s="9"/>
      <c r="D431" s="12" t="str">
        <f aca="false">IF(C431="","",IFERROR(INDEX(예시_품목마스터!$B$5:$B$204,MATCH(C431,예시_품목마스터!$A$5:$A$204,0)),"코드 없음"))</f>
        <v/>
      </c>
      <c r="E431" s="10"/>
      <c r="F431" s="9"/>
      <c r="G431" s="9"/>
    </row>
    <row r="432" customFormat="false" ht="15" hidden="false" customHeight="false" outlineLevel="0" collapsed="false">
      <c r="A432" s="18"/>
      <c r="B432" s="9"/>
      <c r="C432" s="9"/>
      <c r="D432" s="12" t="str">
        <f aca="false">IF(C432="","",IFERROR(INDEX(예시_품목마스터!$B$5:$B$204,MATCH(C432,예시_품목마스터!$A$5:$A$204,0)),"코드 없음"))</f>
        <v/>
      </c>
      <c r="E432" s="10"/>
      <c r="F432" s="9"/>
      <c r="G432" s="9"/>
    </row>
    <row r="433" customFormat="false" ht="15" hidden="false" customHeight="false" outlineLevel="0" collapsed="false">
      <c r="A433" s="18"/>
      <c r="B433" s="9"/>
      <c r="C433" s="9"/>
      <c r="D433" s="12" t="str">
        <f aca="false">IF(C433="","",IFERROR(INDEX(예시_품목마스터!$B$5:$B$204,MATCH(C433,예시_품목마스터!$A$5:$A$204,0)),"코드 없음"))</f>
        <v/>
      </c>
      <c r="E433" s="10"/>
      <c r="F433" s="9"/>
      <c r="G433" s="9"/>
    </row>
    <row r="434" customFormat="false" ht="15" hidden="false" customHeight="false" outlineLevel="0" collapsed="false">
      <c r="A434" s="18"/>
      <c r="B434" s="9"/>
      <c r="C434" s="9"/>
      <c r="D434" s="12" t="str">
        <f aca="false">IF(C434="","",IFERROR(INDEX(예시_품목마스터!$B$5:$B$204,MATCH(C434,예시_품목마스터!$A$5:$A$204,0)),"코드 없음"))</f>
        <v/>
      </c>
      <c r="E434" s="10"/>
      <c r="F434" s="9"/>
      <c r="G434" s="9"/>
    </row>
    <row r="435" customFormat="false" ht="15" hidden="false" customHeight="false" outlineLevel="0" collapsed="false">
      <c r="A435" s="18"/>
      <c r="B435" s="9"/>
      <c r="C435" s="9"/>
      <c r="D435" s="12" t="str">
        <f aca="false">IF(C435="","",IFERROR(INDEX(예시_품목마스터!$B$5:$B$204,MATCH(C435,예시_품목마스터!$A$5:$A$204,0)),"코드 없음"))</f>
        <v/>
      </c>
      <c r="E435" s="10"/>
      <c r="F435" s="9"/>
      <c r="G435" s="9"/>
    </row>
    <row r="436" customFormat="false" ht="15" hidden="false" customHeight="false" outlineLevel="0" collapsed="false">
      <c r="A436" s="18"/>
      <c r="B436" s="9"/>
      <c r="C436" s="9"/>
      <c r="D436" s="12" t="str">
        <f aca="false">IF(C436="","",IFERROR(INDEX(예시_품목마스터!$B$5:$B$204,MATCH(C436,예시_품목마스터!$A$5:$A$204,0)),"코드 없음"))</f>
        <v/>
      </c>
      <c r="E436" s="10"/>
      <c r="F436" s="9"/>
      <c r="G436" s="9"/>
    </row>
    <row r="437" customFormat="false" ht="15" hidden="false" customHeight="false" outlineLevel="0" collapsed="false">
      <c r="A437" s="18"/>
      <c r="B437" s="9"/>
      <c r="C437" s="9"/>
      <c r="D437" s="12" t="str">
        <f aca="false">IF(C437="","",IFERROR(INDEX(예시_품목마스터!$B$5:$B$204,MATCH(C437,예시_품목마스터!$A$5:$A$204,0)),"코드 없음"))</f>
        <v/>
      </c>
      <c r="E437" s="10"/>
      <c r="F437" s="9"/>
      <c r="G437" s="9"/>
    </row>
    <row r="438" customFormat="false" ht="15" hidden="false" customHeight="false" outlineLevel="0" collapsed="false">
      <c r="A438" s="18"/>
      <c r="B438" s="9"/>
      <c r="C438" s="9"/>
      <c r="D438" s="12" t="str">
        <f aca="false">IF(C438="","",IFERROR(INDEX(예시_품목마스터!$B$5:$B$204,MATCH(C438,예시_품목마스터!$A$5:$A$204,0)),"코드 없음"))</f>
        <v/>
      </c>
      <c r="E438" s="10"/>
      <c r="F438" s="9"/>
      <c r="G438" s="9"/>
    </row>
    <row r="439" customFormat="false" ht="15" hidden="false" customHeight="false" outlineLevel="0" collapsed="false">
      <c r="A439" s="18"/>
      <c r="B439" s="9"/>
      <c r="C439" s="9"/>
      <c r="D439" s="12" t="str">
        <f aca="false">IF(C439="","",IFERROR(INDEX(예시_품목마스터!$B$5:$B$204,MATCH(C439,예시_품목마스터!$A$5:$A$204,0)),"코드 없음"))</f>
        <v/>
      </c>
      <c r="E439" s="10"/>
      <c r="F439" s="9"/>
      <c r="G439" s="9"/>
    </row>
    <row r="440" customFormat="false" ht="15" hidden="false" customHeight="false" outlineLevel="0" collapsed="false">
      <c r="A440" s="18"/>
      <c r="B440" s="9"/>
      <c r="C440" s="9"/>
      <c r="D440" s="12" t="str">
        <f aca="false">IF(C440="","",IFERROR(INDEX(예시_품목마스터!$B$5:$B$204,MATCH(C440,예시_품목마스터!$A$5:$A$204,0)),"코드 없음"))</f>
        <v/>
      </c>
      <c r="E440" s="10"/>
      <c r="F440" s="9"/>
      <c r="G440" s="9"/>
    </row>
    <row r="441" customFormat="false" ht="15" hidden="false" customHeight="false" outlineLevel="0" collapsed="false">
      <c r="A441" s="18"/>
      <c r="B441" s="9"/>
      <c r="C441" s="9"/>
      <c r="D441" s="12" t="str">
        <f aca="false">IF(C441="","",IFERROR(INDEX(예시_품목마스터!$B$5:$B$204,MATCH(C441,예시_품목마스터!$A$5:$A$204,0)),"코드 없음"))</f>
        <v/>
      </c>
      <c r="E441" s="10"/>
      <c r="F441" s="9"/>
      <c r="G441" s="9"/>
    </row>
    <row r="442" customFormat="false" ht="15" hidden="false" customHeight="false" outlineLevel="0" collapsed="false">
      <c r="A442" s="18"/>
      <c r="B442" s="9"/>
      <c r="C442" s="9"/>
      <c r="D442" s="12" t="str">
        <f aca="false">IF(C442="","",IFERROR(INDEX(예시_품목마스터!$B$5:$B$204,MATCH(C442,예시_품목마스터!$A$5:$A$204,0)),"코드 없음"))</f>
        <v/>
      </c>
      <c r="E442" s="10"/>
      <c r="F442" s="9"/>
      <c r="G442" s="9"/>
    </row>
    <row r="443" customFormat="false" ht="15" hidden="false" customHeight="false" outlineLevel="0" collapsed="false">
      <c r="A443" s="18"/>
      <c r="B443" s="9"/>
      <c r="C443" s="9"/>
      <c r="D443" s="12" t="str">
        <f aca="false">IF(C443="","",IFERROR(INDEX(예시_품목마스터!$B$5:$B$204,MATCH(C443,예시_품목마스터!$A$5:$A$204,0)),"코드 없음"))</f>
        <v/>
      </c>
      <c r="E443" s="10"/>
      <c r="F443" s="9"/>
      <c r="G443" s="9"/>
    </row>
    <row r="444" customFormat="false" ht="15" hidden="false" customHeight="false" outlineLevel="0" collapsed="false">
      <c r="A444" s="18"/>
      <c r="B444" s="9"/>
      <c r="C444" s="9"/>
      <c r="D444" s="12" t="str">
        <f aca="false">IF(C444="","",IFERROR(INDEX(예시_품목마스터!$B$5:$B$204,MATCH(C444,예시_품목마스터!$A$5:$A$204,0)),"코드 없음"))</f>
        <v/>
      </c>
      <c r="E444" s="10"/>
      <c r="F444" s="9"/>
      <c r="G444" s="9"/>
    </row>
    <row r="445" customFormat="false" ht="15" hidden="false" customHeight="false" outlineLevel="0" collapsed="false">
      <c r="A445" s="18"/>
      <c r="B445" s="9"/>
      <c r="C445" s="9"/>
      <c r="D445" s="12" t="str">
        <f aca="false">IF(C445="","",IFERROR(INDEX(예시_품목마스터!$B$5:$B$204,MATCH(C445,예시_품목마스터!$A$5:$A$204,0)),"코드 없음"))</f>
        <v/>
      </c>
      <c r="E445" s="10"/>
      <c r="F445" s="9"/>
      <c r="G445" s="9"/>
    </row>
    <row r="446" customFormat="false" ht="15" hidden="false" customHeight="false" outlineLevel="0" collapsed="false">
      <c r="A446" s="18"/>
      <c r="B446" s="9"/>
      <c r="C446" s="9"/>
      <c r="D446" s="12" t="str">
        <f aca="false">IF(C446="","",IFERROR(INDEX(예시_품목마스터!$B$5:$B$204,MATCH(C446,예시_품목마스터!$A$5:$A$204,0)),"코드 없음"))</f>
        <v/>
      </c>
      <c r="E446" s="10"/>
      <c r="F446" s="9"/>
      <c r="G446" s="9"/>
    </row>
    <row r="447" customFormat="false" ht="15" hidden="false" customHeight="false" outlineLevel="0" collapsed="false">
      <c r="A447" s="18"/>
      <c r="B447" s="9"/>
      <c r="C447" s="9"/>
      <c r="D447" s="12" t="str">
        <f aca="false">IF(C447="","",IFERROR(INDEX(예시_품목마스터!$B$5:$B$204,MATCH(C447,예시_품목마스터!$A$5:$A$204,0)),"코드 없음"))</f>
        <v/>
      </c>
      <c r="E447" s="10"/>
      <c r="F447" s="9"/>
      <c r="G447" s="9"/>
    </row>
    <row r="448" customFormat="false" ht="15" hidden="false" customHeight="false" outlineLevel="0" collapsed="false">
      <c r="A448" s="18"/>
      <c r="B448" s="9"/>
      <c r="C448" s="9"/>
      <c r="D448" s="12" t="str">
        <f aca="false">IF(C448="","",IFERROR(INDEX(예시_품목마스터!$B$5:$B$204,MATCH(C448,예시_품목마스터!$A$5:$A$204,0)),"코드 없음"))</f>
        <v/>
      </c>
      <c r="E448" s="10"/>
      <c r="F448" s="9"/>
      <c r="G448" s="9"/>
    </row>
    <row r="449" customFormat="false" ht="15" hidden="false" customHeight="false" outlineLevel="0" collapsed="false">
      <c r="A449" s="18"/>
      <c r="B449" s="9"/>
      <c r="C449" s="9"/>
      <c r="D449" s="12" t="str">
        <f aca="false">IF(C449="","",IFERROR(INDEX(예시_품목마스터!$B$5:$B$204,MATCH(C449,예시_품목마스터!$A$5:$A$204,0)),"코드 없음"))</f>
        <v/>
      </c>
      <c r="E449" s="10"/>
      <c r="F449" s="9"/>
      <c r="G449" s="9"/>
    </row>
    <row r="450" customFormat="false" ht="15" hidden="false" customHeight="false" outlineLevel="0" collapsed="false">
      <c r="A450" s="18"/>
      <c r="B450" s="9"/>
      <c r="C450" s="9"/>
      <c r="D450" s="12" t="str">
        <f aca="false">IF(C450="","",IFERROR(INDEX(예시_품목마스터!$B$5:$B$204,MATCH(C450,예시_품목마스터!$A$5:$A$204,0)),"코드 없음"))</f>
        <v/>
      </c>
      <c r="E450" s="10"/>
      <c r="F450" s="9"/>
      <c r="G450" s="9"/>
    </row>
    <row r="451" customFormat="false" ht="15" hidden="false" customHeight="false" outlineLevel="0" collapsed="false">
      <c r="A451" s="18"/>
      <c r="B451" s="9"/>
      <c r="C451" s="9"/>
      <c r="D451" s="12" t="str">
        <f aca="false">IF(C451="","",IFERROR(INDEX(예시_품목마스터!$B$5:$B$204,MATCH(C451,예시_품목마스터!$A$5:$A$204,0)),"코드 없음"))</f>
        <v/>
      </c>
      <c r="E451" s="10"/>
      <c r="F451" s="9"/>
      <c r="G451" s="9"/>
    </row>
    <row r="452" customFormat="false" ht="15" hidden="false" customHeight="false" outlineLevel="0" collapsed="false">
      <c r="A452" s="18"/>
      <c r="B452" s="9"/>
      <c r="C452" s="9"/>
      <c r="D452" s="12" t="str">
        <f aca="false">IF(C452="","",IFERROR(INDEX(예시_품목마스터!$B$5:$B$204,MATCH(C452,예시_품목마스터!$A$5:$A$204,0)),"코드 없음"))</f>
        <v/>
      </c>
      <c r="E452" s="10"/>
      <c r="F452" s="9"/>
      <c r="G452" s="9"/>
    </row>
    <row r="453" customFormat="false" ht="15" hidden="false" customHeight="false" outlineLevel="0" collapsed="false">
      <c r="A453" s="18"/>
      <c r="B453" s="9"/>
      <c r="C453" s="9"/>
      <c r="D453" s="12" t="str">
        <f aca="false">IF(C453="","",IFERROR(INDEX(예시_품목마스터!$B$5:$B$204,MATCH(C453,예시_품목마스터!$A$5:$A$204,0)),"코드 없음"))</f>
        <v/>
      </c>
      <c r="E453" s="10"/>
      <c r="F453" s="9"/>
      <c r="G453" s="9"/>
    </row>
    <row r="454" customFormat="false" ht="15" hidden="false" customHeight="false" outlineLevel="0" collapsed="false">
      <c r="A454" s="18"/>
      <c r="B454" s="9"/>
      <c r="C454" s="9"/>
      <c r="D454" s="12" t="str">
        <f aca="false">IF(C454="","",IFERROR(INDEX(예시_품목마스터!$B$5:$B$204,MATCH(C454,예시_품목마스터!$A$5:$A$204,0)),"코드 없음"))</f>
        <v/>
      </c>
      <c r="E454" s="10"/>
      <c r="F454" s="9"/>
      <c r="G454" s="9"/>
    </row>
    <row r="455" customFormat="false" ht="15" hidden="false" customHeight="false" outlineLevel="0" collapsed="false">
      <c r="A455" s="18"/>
      <c r="B455" s="9"/>
      <c r="C455" s="9"/>
      <c r="D455" s="12" t="str">
        <f aca="false">IF(C455="","",IFERROR(INDEX(예시_품목마스터!$B$5:$B$204,MATCH(C455,예시_품목마스터!$A$5:$A$204,0)),"코드 없음"))</f>
        <v/>
      </c>
      <c r="E455" s="10"/>
      <c r="F455" s="9"/>
      <c r="G455" s="9"/>
    </row>
    <row r="456" customFormat="false" ht="15" hidden="false" customHeight="false" outlineLevel="0" collapsed="false">
      <c r="A456" s="18"/>
      <c r="B456" s="9"/>
      <c r="C456" s="9"/>
      <c r="D456" s="12" t="str">
        <f aca="false">IF(C456="","",IFERROR(INDEX(예시_품목마스터!$B$5:$B$204,MATCH(C456,예시_품목마스터!$A$5:$A$204,0)),"코드 없음"))</f>
        <v/>
      </c>
      <c r="E456" s="10"/>
      <c r="F456" s="9"/>
      <c r="G456" s="9"/>
    </row>
    <row r="457" customFormat="false" ht="15" hidden="false" customHeight="false" outlineLevel="0" collapsed="false">
      <c r="A457" s="18"/>
      <c r="B457" s="9"/>
      <c r="C457" s="9"/>
      <c r="D457" s="12" t="str">
        <f aca="false">IF(C457="","",IFERROR(INDEX(예시_품목마스터!$B$5:$B$204,MATCH(C457,예시_품목마스터!$A$5:$A$204,0)),"코드 없음"))</f>
        <v/>
      </c>
      <c r="E457" s="10"/>
      <c r="F457" s="9"/>
      <c r="G457" s="9"/>
    </row>
    <row r="458" customFormat="false" ht="15" hidden="false" customHeight="false" outlineLevel="0" collapsed="false">
      <c r="A458" s="18"/>
      <c r="B458" s="9"/>
      <c r="C458" s="9"/>
      <c r="D458" s="12" t="str">
        <f aca="false">IF(C458="","",IFERROR(INDEX(예시_품목마스터!$B$5:$B$204,MATCH(C458,예시_품목마스터!$A$5:$A$204,0)),"코드 없음"))</f>
        <v/>
      </c>
      <c r="E458" s="10"/>
      <c r="F458" s="9"/>
      <c r="G458" s="9"/>
    </row>
    <row r="459" customFormat="false" ht="15" hidden="false" customHeight="false" outlineLevel="0" collapsed="false">
      <c r="A459" s="18"/>
      <c r="B459" s="9"/>
      <c r="C459" s="9"/>
      <c r="D459" s="12" t="str">
        <f aca="false">IF(C459="","",IFERROR(INDEX(예시_품목마스터!$B$5:$B$204,MATCH(C459,예시_품목마스터!$A$5:$A$204,0)),"코드 없음"))</f>
        <v/>
      </c>
      <c r="E459" s="10"/>
      <c r="F459" s="9"/>
      <c r="G459" s="9"/>
    </row>
    <row r="460" customFormat="false" ht="15" hidden="false" customHeight="false" outlineLevel="0" collapsed="false">
      <c r="A460" s="18"/>
      <c r="B460" s="9"/>
      <c r="C460" s="9"/>
      <c r="D460" s="12" t="str">
        <f aca="false">IF(C460="","",IFERROR(INDEX(예시_품목마스터!$B$5:$B$204,MATCH(C460,예시_품목마스터!$A$5:$A$204,0)),"코드 없음"))</f>
        <v/>
      </c>
      <c r="E460" s="10"/>
      <c r="F460" s="9"/>
      <c r="G460" s="9"/>
    </row>
    <row r="461" customFormat="false" ht="15" hidden="false" customHeight="false" outlineLevel="0" collapsed="false">
      <c r="A461" s="18"/>
      <c r="B461" s="9"/>
      <c r="C461" s="9"/>
      <c r="D461" s="12" t="str">
        <f aca="false">IF(C461="","",IFERROR(INDEX(예시_품목마스터!$B$5:$B$204,MATCH(C461,예시_품목마스터!$A$5:$A$204,0)),"코드 없음"))</f>
        <v/>
      </c>
      <c r="E461" s="10"/>
      <c r="F461" s="9"/>
      <c r="G461" s="9"/>
    </row>
    <row r="462" customFormat="false" ht="15" hidden="false" customHeight="false" outlineLevel="0" collapsed="false">
      <c r="A462" s="18"/>
      <c r="B462" s="9"/>
      <c r="C462" s="9"/>
      <c r="D462" s="12" t="str">
        <f aca="false">IF(C462="","",IFERROR(INDEX(예시_품목마스터!$B$5:$B$204,MATCH(C462,예시_품목마스터!$A$5:$A$204,0)),"코드 없음"))</f>
        <v/>
      </c>
      <c r="E462" s="10"/>
      <c r="F462" s="9"/>
      <c r="G462" s="9"/>
    </row>
    <row r="463" customFormat="false" ht="15" hidden="false" customHeight="false" outlineLevel="0" collapsed="false">
      <c r="A463" s="18"/>
      <c r="B463" s="9"/>
      <c r="C463" s="9"/>
      <c r="D463" s="12" t="str">
        <f aca="false">IF(C463="","",IFERROR(INDEX(예시_품목마스터!$B$5:$B$204,MATCH(C463,예시_품목마스터!$A$5:$A$204,0)),"코드 없음"))</f>
        <v/>
      </c>
      <c r="E463" s="10"/>
      <c r="F463" s="9"/>
      <c r="G463" s="9"/>
    </row>
    <row r="464" customFormat="false" ht="15" hidden="false" customHeight="false" outlineLevel="0" collapsed="false">
      <c r="A464" s="18"/>
      <c r="B464" s="9"/>
      <c r="C464" s="9"/>
      <c r="D464" s="12" t="str">
        <f aca="false">IF(C464="","",IFERROR(INDEX(예시_품목마스터!$B$5:$B$204,MATCH(C464,예시_품목마스터!$A$5:$A$204,0)),"코드 없음"))</f>
        <v/>
      </c>
      <c r="E464" s="10"/>
      <c r="F464" s="9"/>
      <c r="G464" s="9"/>
    </row>
    <row r="465" customFormat="false" ht="15" hidden="false" customHeight="false" outlineLevel="0" collapsed="false">
      <c r="A465" s="18"/>
      <c r="B465" s="9"/>
      <c r="C465" s="9"/>
      <c r="D465" s="12" t="str">
        <f aca="false">IF(C465="","",IFERROR(INDEX(예시_품목마스터!$B$5:$B$204,MATCH(C465,예시_품목마스터!$A$5:$A$204,0)),"코드 없음"))</f>
        <v/>
      </c>
      <c r="E465" s="10"/>
      <c r="F465" s="9"/>
      <c r="G465" s="9"/>
    </row>
    <row r="466" customFormat="false" ht="15" hidden="false" customHeight="false" outlineLevel="0" collapsed="false">
      <c r="A466" s="18"/>
      <c r="B466" s="9"/>
      <c r="C466" s="9"/>
      <c r="D466" s="12" t="str">
        <f aca="false">IF(C466="","",IFERROR(INDEX(예시_품목마스터!$B$5:$B$204,MATCH(C466,예시_품목마스터!$A$5:$A$204,0)),"코드 없음"))</f>
        <v/>
      </c>
      <c r="E466" s="10"/>
      <c r="F466" s="9"/>
      <c r="G466" s="9"/>
    </row>
    <row r="467" customFormat="false" ht="15" hidden="false" customHeight="false" outlineLevel="0" collapsed="false">
      <c r="A467" s="18"/>
      <c r="B467" s="9"/>
      <c r="C467" s="9"/>
      <c r="D467" s="12" t="str">
        <f aca="false">IF(C467="","",IFERROR(INDEX(예시_품목마스터!$B$5:$B$204,MATCH(C467,예시_품목마스터!$A$5:$A$204,0)),"코드 없음"))</f>
        <v/>
      </c>
      <c r="E467" s="10"/>
      <c r="F467" s="9"/>
      <c r="G467" s="9"/>
    </row>
    <row r="468" customFormat="false" ht="15" hidden="false" customHeight="false" outlineLevel="0" collapsed="false">
      <c r="A468" s="18"/>
      <c r="B468" s="9"/>
      <c r="C468" s="9"/>
      <c r="D468" s="12" t="str">
        <f aca="false">IF(C468="","",IFERROR(INDEX(예시_품목마스터!$B$5:$B$204,MATCH(C468,예시_품목마스터!$A$5:$A$204,0)),"코드 없음"))</f>
        <v/>
      </c>
      <c r="E468" s="10"/>
      <c r="F468" s="9"/>
      <c r="G468" s="9"/>
    </row>
    <row r="469" customFormat="false" ht="15" hidden="false" customHeight="false" outlineLevel="0" collapsed="false">
      <c r="A469" s="18"/>
      <c r="B469" s="9"/>
      <c r="C469" s="9"/>
      <c r="D469" s="12" t="str">
        <f aca="false">IF(C469="","",IFERROR(INDEX(예시_품목마스터!$B$5:$B$204,MATCH(C469,예시_품목마스터!$A$5:$A$204,0)),"코드 없음"))</f>
        <v/>
      </c>
      <c r="E469" s="10"/>
      <c r="F469" s="9"/>
      <c r="G469" s="9"/>
    </row>
    <row r="470" customFormat="false" ht="15" hidden="false" customHeight="false" outlineLevel="0" collapsed="false">
      <c r="A470" s="18"/>
      <c r="B470" s="9"/>
      <c r="C470" s="9"/>
      <c r="D470" s="12" t="str">
        <f aca="false">IF(C470="","",IFERROR(INDEX(예시_품목마스터!$B$5:$B$204,MATCH(C470,예시_품목마스터!$A$5:$A$204,0)),"코드 없음"))</f>
        <v/>
      </c>
      <c r="E470" s="10"/>
      <c r="F470" s="9"/>
      <c r="G470" s="9"/>
    </row>
    <row r="471" customFormat="false" ht="15" hidden="false" customHeight="false" outlineLevel="0" collapsed="false">
      <c r="A471" s="18"/>
      <c r="B471" s="9"/>
      <c r="C471" s="9"/>
      <c r="D471" s="12" t="str">
        <f aca="false">IF(C471="","",IFERROR(INDEX(예시_품목마스터!$B$5:$B$204,MATCH(C471,예시_품목마스터!$A$5:$A$204,0)),"코드 없음"))</f>
        <v/>
      </c>
      <c r="E471" s="10"/>
      <c r="F471" s="9"/>
      <c r="G471" s="9"/>
    </row>
    <row r="472" customFormat="false" ht="15" hidden="false" customHeight="false" outlineLevel="0" collapsed="false">
      <c r="A472" s="18"/>
      <c r="B472" s="9"/>
      <c r="C472" s="9"/>
      <c r="D472" s="12" t="str">
        <f aca="false">IF(C472="","",IFERROR(INDEX(예시_품목마스터!$B$5:$B$204,MATCH(C472,예시_품목마스터!$A$5:$A$204,0)),"코드 없음"))</f>
        <v/>
      </c>
      <c r="E472" s="10"/>
      <c r="F472" s="9"/>
      <c r="G472" s="9"/>
    </row>
    <row r="473" customFormat="false" ht="15" hidden="false" customHeight="false" outlineLevel="0" collapsed="false">
      <c r="A473" s="18"/>
      <c r="B473" s="9"/>
      <c r="C473" s="9"/>
      <c r="D473" s="12" t="str">
        <f aca="false">IF(C473="","",IFERROR(INDEX(예시_품목마스터!$B$5:$B$204,MATCH(C473,예시_품목마스터!$A$5:$A$204,0)),"코드 없음"))</f>
        <v/>
      </c>
      <c r="E473" s="10"/>
      <c r="F473" s="9"/>
      <c r="G473" s="9"/>
    </row>
    <row r="474" customFormat="false" ht="15" hidden="false" customHeight="false" outlineLevel="0" collapsed="false">
      <c r="A474" s="18"/>
      <c r="B474" s="9"/>
      <c r="C474" s="9"/>
      <c r="D474" s="12" t="str">
        <f aca="false">IF(C474="","",IFERROR(INDEX(예시_품목마스터!$B$5:$B$204,MATCH(C474,예시_품목마스터!$A$5:$A$204,0)),"코드 없음"))</f>
        <v/>
      </c>
      <c r="E474" s="10"/>
      <c r="F474" s="9"/>
      <c r="G474" s="9"/>
    </row>
    <row r="475" customFormat="false" ht="15" hidden="false" customHeight="false" outlineLevel="0" collapsed="false">
      <c r="A475" s="18"/>
      <c r="B475" s="9"/>
      <c r="C475" s="9"/>
      <c r="D475" s="12" t="str">
        <f aca="false">IF(C475="","",IFERROR(INDEX(예시_품목마스터!$B$5:$B$204,MATCH(C475,예시_품목마스터!$A$5:$A$204,0)),"코드 없음"))</f>
        <v/>
      </c>
      <c r="E475" s="10"/>
      <c r="F475" s="9"/>
      <c r="G475" s="9"/>
    </row>
    <row r="476" customFormat="false" ht="15" hidden="false" customHeight="false" outlineLevel="0" collapsed="false">
      <c r="A476" s="18"/>
      <c r="B476" s="9"/>
      <c r="C476" s="9"/>
      <c r="D476" s="12" t="str">
        <f aca="false">IF(C476="","",IFERROR(INDEX(예시_품목마스터!$B$5:$B$204,MATCH(C476,예시_품목마스터!$A$5:$A$204,0)),"코드 없음"))</f>
        <v/>
      </c>
      <c r="E476" s="10"/>
      <c r="F476" s="9"/>
      <c r="G476" s="9"/>
    </row>
    <row r="477" customFormat="false" ht="15" hidden="false" customHeight="false" outlineLevel="0" collapsed="false">
      <c r="A477" s="18"/>
      <c r="B477" s="9"/>
      <c r="C477" s="9"/>
      <c r="D477" s="12" t="str">
        <f aca="false">IF(C477="","",IFERROR(INDEX(예시_품목마스터!$B$5:$B$204,MATCH(C477,예시_품목마스터!$A$5:$A$204,0)),"코드 없음"))</f>
        <v/>
      </c>
      <c r="E477" s="10"/>
      <c r="F477" s="9"/>
      <c r="G477" s="9"/>
    </row>
    <row r="478" customFormat="false" ht="15" hidden="false" customHeight="false" outlineLevel="0" collapsed="false">
      <c r="A478" s="18"/>
      <c r="B478" s="9"/>
      <c r="C478" s="9"/>
      <c r="D478" s="12" t="str">
        <f aca="false">IF(C478="","",IFERROR(INDEX(예시_품목마스터!$B$5:$B$204,MATCH(C478,예시_품목마스터!$A$5:$A$204,0)),"코드 없음"))</f>
        <v/>
      </c>
      <c r="E478" s="10"/>
      <c r="F478" s="9"/>
      <c r="G478" s="9"/>
    </row>
    <row r="479" customFormat="false" ht="15" hidden="false" customHeight="false" outlineLevel="0" collapsed="false">
      <c r="A479" s="18"/>
      <c r="B479" s="9"/>
      <c r="C479" s="9"/>
      <c r="D479" s="12" t="str">
        <f aca="false">IF(C479="","",IFERROR(INDEX(예시_품목마스터!$B$5:$B$204,MATCH(C479,예시_품목마스터!$A$5:$A$204,0)),"코드 없음"))</f>
        <v/>
      </c>
      <c r="E479" s="10"/>
      <c r="F479" s="9"/>
      <c r="G479" s="9"/>
    </row>
    <row r="480" customFormat="false" ht="15" hidden="false" customHeight="false" outlineLevel="0" collapsed="false">
      <c r="A480" s="18"/>
      <c r="B480" s="9"/>
      <c r="C480" s="9"/>
      <c r="D480" s="12" t="str">
        <f aca="false">IF(C480="","",IFERROR(INDEX(예시_품목마스터!$B$5:$B$204,MATCH(C480,예시_품목마스터!$A$5:$A$204,0)),"코드 없음"))</f>
        <v/>
      </c>
      <c r="E480" s="10"/>
      <c r="F480" s="9"/>
      <c r="G480" s="9"/>
    </row>
    <row r="481" customFormat="false" ht="15" hidden="false" customHeight="false" outlineLevel="0" collapsed="false">
      <c r="A481" s="18"/>
      <c r="B481" s="9"/>
      <c r="C481" s="9"/>
      <c r="D481" s="12" t="str">
        <f aca="false">IF(C481="","",IFERROR(INDEX(예시_품목마스터!$B$5:$B$204,MATCH(C481,예시_품목마스터!$A$5:$A$204,0)),"코드 없음"))</f>
        <v/>
      </c>
      <c r="E481" s="10"/>
      <c r="F481" s="9"/>
      <c r="G481" s="9"/>
    </row>
    <row r="482" customFormat="false" ht="15" hidden="false" customHeight="false" outlineLevel="0" collapsed="false">
      <c r="A482" s="18"/>
      <c r="B482" s="9"/>
      <c r="C482" s="9"/>
      <c r="D482" s="12" t="str">
        <f aca="false">IF(C482="","",IFERROR(INDEX(예시_품목마스터!$B$5:$B$204,MATCH(C482,예시_품목마스터!$A$5:$A$204,0)),"코드 없음"))</f>
        <v/>
      </c>
      <c r="E482" s="10"/>
      <c r="F482" s="9"/>
      <c r="G482" s="9"/>
    </row>
    <row r="483" customFormat="false" ht="15" hidden="false" customHeight="false" outlineLevel="0" collapsed="false">
      <c r="A483" s="18"/>
      <c r="B483" s="9"/>
      <c r="C483" s="9"/>
      <c r="D483" s="12" t="str">
        <f aca="false">IF(C483="","",IFERROR(INDEX(예시_품목마스터!$B$5:$B$204,MATCH(C483,예시_품목마스터!$A$5:$A$204,0)),"코드 없음"))</f>
        <v/>
      </c>
      <c r="E483" s="10"/>
      <c r="F483" s="9"/>
      <c r="G483" s="9"/>
    </row>
    <row r="484" customFormat="false" ht="15" hidden="false" customHeight="false" outlineLevel="0" collapsed="false">
      <c r="A484" s="18"/>
      <c r="B484" s="9"/>
      <c r="C484" s="9"/>
      <c r="D484" s="12" t="str">
        <f aca="false">IF(C484="","",IFERROR(INDEX(예시_품목마스터!$B$5:$B$204,MATCH(C484,예시_품목마스터!$A$5:$A$204,0)),"코드 없음"))</f>
        <v/>
      </c>
      <c r="E484" s="10"/>
      <c r="F484" s="9"/>
      <c r="G484" s="9"/>
    </row>
    <row r="485" customFormat="false" ht="15" hidden="false" customHeight="false" outlineLevel="0" collapsed="false">
      <c r="A485" s="18"/>
      <c r="B485" s="9"/>
      <c r="C485" s="9"/>
      <c r="D485" s="12" t="str">
        <f aca="false">IF(C485="","",IFERROR(INDEX(예시_품목마스터!$B$5:$B$204,MATCH(C485,예시_품목마스터!$A$5:$A$204,0)),"코드 없음"))</f>
        <v/>
      </c>
      <c r="E485" s="10"/>
      <c r="F485" s="9"/>
      <c r="G485" s="9"/>
    </row>
    <row r="486" customFormat="false" ht="15" hidden="false" customHeight="false" outlineLevel="0" collapsed="false">
      <c r="A486" s="18"/>
      <c r="B486" s="9"/>
      <c r="C486" s="9"/>
      <c r="D486" s="12" t="str">
        <f aca="false">IF(C486="","",IFERROR(INDEX(예시_품목마스터!$B$5:$B$204,MATCH(C486,예시_품목마스터!$A$5:$A$204,0)),"코드 없음"))</f>
        <v/>
      </c>
      <c r="E486" s="10"/>
      <c r="F486" s="9"/>
      <c r="G486" s="9"/>
    </row>
    <row r="487" customFormat="false" ht="15" hidden="false" customHeight="false" outlineLevel="0" collapsed="false">
      <c r="A487" s="18"/>
      <c r="B487" s="9"/>
      <c r="C487" s="9"/>
      <c r="D487" s="12" t="str">
        <f aca="false">IF(C487="","",IFERROR(INDEX(예시_품목마스터!$B$5:$B$204,MATCH(C487,예시_품목마스터!$A$5:$A$204,0)),"코드 없음"))</f>
        <v/>
      </c>
      <c r="E487" s="10"/>
      <c r="F487" s="9"/>
      <c r="G487" s="9"/>
    </row>
    <row r="488" customFormat="false" ht="15" hidden="false" customHeight="false" outlineLevel="0" collapsed="false">
      <c r="A488" s="18"/>
      <c r="B488" s="9"/>
      <c r="C488" s="9"/>
      <c r="D488" s="12" t="str">
        <f aca="false">IF(C488="","",IFERROR(INDEX(예시_품목마스터!$B$5:$B$204,MATCH(C488,예시_품목마스터!$A$5:$A$204,0)),"코드 없음"))</f>
        <v/>
      </c>
      <c r="E488" s="10"/>
      <c r="F488" s="9"/>
      <c r="G488" s="9"/>
    </row>
    <row r="489" customFormat="false" ht="15" hidden="false" customHeight="false" outlineLevel="0" collapsed="false">
      <c r="A489" s="18"/>
      <c r="B489" s="9"/>
      <c r="C489" s="9"/>
      <c r="D489" s="12" t="str">
        <f aca="false">IF(C489="","",IFERROR(INDEX(예시_품목마스터!$B$5:$B$204,MATCH(C489,예시_품목마스터!$A$5:$A$204,0)),"코드 없음"))</f>
        <v/>
      </c>
      <c r="E489" s="10"/>
      <c r="F489" s="9"/>
      <c r="G489" s="9"/>
    </row>
    <row r="490" customFormat="false" ht="15" hidden="false" customHeight="false" outlineLevel="0" collapsed="false">
      <c r="A490" s="18"/>
      <c r="B490" s="9"/>
      <c r="C490" s="9"/>
      <c r="D490" s="12" t="str">
        <f aca="false">IF(C490="","",IFERROR(INDEX(예시_품목마스터!$B$5:$B$204,MATCH(C490,예시_품목마스터!$A$5:$A$204,0)),"코드 없음"))</f>
        <v/>
      </c>
      <c r="E490" s="10"/>
      <c r="F490" s="9"/>
      <c r="G490" s="9"/>
    </row>
    <row r="491" customFormat="false" ht="15" hidden="false" customHeight="false" outlineLevel="0" collapsed="false">
      <c r="A491" s="18"/>
      <c r="B491" s="9"/>
      <c r="C491" s="9"/>
      <c r="D491" s="12" t="str">
        <f aca="false">IF(C491="","",IFERROR(INDEX(예시_품목마스터!$B$5:$B$204,MATCH(C491,예시_품목마스터!$A$5:$A$204,0)),"코드 없음"))</f>
        <v/>
      </c>
      <c r="E491" s="10"/>
      <c r="F491" s="9"/>
      <c r="G491" s="9"/>
    </row>
    <row r="492" customFormat="false" ht="15" hidden="false" customHeight="false" outlineLevel="0" collapsed="false">
      <c r="A492" s="18"/>
      <c r="B492" s="9"/>
      <c r="C492" s="9"/>
      <c r="D492" s="12" t="str">
        <f aca="false">IF(C492="","",IFERROR(INDEX(예시_품목마스터!$B$5:$B$204,MATCH(C492,예시_품목마스터!$A$5:$A$204,0)),"코드 없음"))</f>
        <v/>
      </c>
      <c r="E492" s="10"/>
      <c r="F492" s="9"/>
      <c r="G492" s="9"/>
    </row>
    <row r="493" customFormat="false" ht="15" hidden="false" customHeight="false" outlineLevel="0" collapsed="false">
      <c r="A493" s="18"/>
      <c r="B493" s="9"/>
      <c r="C493" s="9"/>
      <c r="D493" s="12" t="str">
        <f aca="false">IF(C493="","",IFERROR(INDEX(예시_품목마스터!$B$5:$B$204,MATCH(C493,예시_품목마스터!$A$5:$A$204,0)),"코드 없음"))</f>
        <v/>
      </c>
      <c r="E493" s="10"/>
      <c r="F493" s="9"/>
      <c r="G493" s="9"/>
    </row>
    <row r="494" customFormat="false" ht="15" hidden="false" customHeight="false" outlineLevel="0" collapsed="false">
      <c r="A494" s="18"/>
      <c r="B494" s="9"/>
      <c r="C494" s="9"/>
      <c r="D494" s="12" t="str">
        <f aca="false">IF(C494="","",IFERROR(INDEX(예시_품목마스터!$B$5:$B$204,MATCH(C494,예시_품목마스터!$A$5:$A$204,0)),"코드 없음"))</f>
        <v/>
      </c>
      <c r="E494" s="10"/>
      <c r="F494" s="9"/>
      <c r="G494" s="9"/>
    </row>
    <row r="495" customFormat="false" ht="15" hidden="false" customHeight="false" outlineLevel="0" collapsed="false">
      <c r="A495" s="18"/>
      <c r="B495" s="9"/>
      <c r="C495" s="9"/>
      <c r="D495" s="12" t="str">
        <f aca="false">IF(C495="","",IFERROR(INDEX(예시_품목마스터!$B$5:$B$204,MATCH(C495,예시_품목마스터!$A$5:$A$204,0)),"코드 없음"))</f>
        <v/>
      </c>
      <c r="E495" s="10"/>
      <c r="F495" s="9"/>
      <c r="G495" s="9"/>
    </row>
    <row r="496" customFormat="false" ht="15" hidden="false" customHeight="false" outlineLevel="0" collapsed="false">
      <c r="A496" s="18"/>
      <c r="B496" s="9"/>
      <c r="C496" s="9"/>
      <c r="D496" s="12" t="str">
        <f aca="false">IF(C496="","",IFERROR(INDEX(예시_품목마스터!$B$5:$B$204,MATCH(C496,예시_품목마스터!$A$5:$A$204,0)),"코드 없음"))</f>
        <v/>
      </c>
      <c r="E496" s="10"/>
      <c r="F496" s="9"/>
      <c r="G496" s="9"/>
    </row>
    <row r="497" customFormat="false" ht="15" hidden="false" customHeight="false" outlineLevel="0" collapsed="false">
      <c r="A497" s="18"/>
      <c r="B497" s="9"/>
      <c r="C497" s="9"/>
      <c r="D497" s="12" t="str">
        <f aca="false">IF(C497="","",IFERROR(INDEX(예시_품목마스터!$B$5:$B$204,MATCH(C497,예시_품목마스터!$A$5:$A$204,0)),"코드 없음"))</f>
        <v/>
      </c>
      <c r="E497" s="10"/>
      <c r="F497" s="9"/>
      <c r="G497" s="9"/>
    </row>
    <row r="498" customFormat="false" ht="15" hidden="false" customHeight="false" outlineLevel="0" collapsed="false">
      <c r="A498" s="18"/>
      <c r="B498" s="9"/>
      <c r="C498" s="9"/>
      <c r="D498" s="12" t="str">
        <f aca="false">IF(C498="","",IFERROR(INDEX(예시_품목마스터!$B$5:$B$204,MATCH(C498,예시_품목마스터!$A$5:$A$204,0)),"코드 없음"))</f>
        <v/>
      </c>
      <c r="E498" s="10"/>
      <c r="F498" s="9"/>
      <c r="G498" s="9"/>
    </row>
    <row r="499" customFormat="false" ht="15" hidden="false" customHeight="false" outlineLevel="0" collapsed="false">
      <c r="A499" s="18"/>
      <c r="B499" s="9"/>
      <c r="C499" s="9"/>
      <c r="D499" s="12" t="str">
        <f aca="false">IF(C499="","",IFERROR(INDEX(예시_품목마스터!$B$5:$B$204,MATCH(C499,예시_품목마스터!$A$5:$A$204,0)),"코드 없음"))</f>
        <v/>
      </c>
      <c r="E499" s="10"/>
      <c r="F499" s="9"/>
      <c r="G499" s="9"/>
    </row>
    <row r="500" customFormat="false" ht="15" hidden="false" customHeight="false" outlineLevel="0" collapsed="false">
      <c r="A500" s="18"/>
      <c r="B500" s="9"/>
      <c r="C500" s="9"/>
      <c r="D500" s="12" t="str">
        <f aca="false">IF(C500="","",IFERROR(INDEX(예시_품목마스터!$B$5:$B$204,MATCH(C500,예시_품목마스터!$A$5:$A$204,0)),"코드 없음"))</f>
        <v/>
      </c>
      <c r="E500" s="10"/>
      <c r="F500" s="9"/>
      <c r="G500" s="9"/>
    </row>
    <row r="501" customFormat="false" ht="15" hidden="false" customHeight="false" outlineLevel="0" collapsed="false">
      <c r="A501" s="18"/>
      <c r="B501" s="9"/>
      <c r="C501" s="9"/>
      <c r="D501" s="12" t="str">
        <f aca="false">IF(C501="","",IFERROR(INDEX(예시_품목마스터!$B$5:$B$204,MATCH(C501,예시_품목마스터!$A$5:$A$204,0)),"코드 없음"))</f>
        <v/>
      </c>
      <c r="E501" s="10"/>
      <c r="F501" s="9"/>
      <c r="G501" s="9"/>
    </row>
    <row r="502" customFormat="false" ht="15" hidden="false" customHeight="false" outlineLevel="0" collapsed="false">
      <c r="A502" s="18"/>
      <c r="B502" s="9"/>
      <c r="C502" s="9"/>
      <c r="D502" s="12" t="str">
        <f aca="false">IF(C502="","",IFERROR(INDEX(예시_품목마스터!$B$5:$B$204,MATCH(C502,예시_품목마스터!$A$5:$A$204,0)),"코드 없음"))</f>
        <v/>
      </c>
      <c r="E502" s="10"/>
      <c r="F502" s="9"/>
      <c r="G502" s="9"/>
    </row>
    <row r="503" customFormat="false" ht="15" hidden="false" customHeight="false" outlineLevel="0" collapsed="false">
      <c r="A503" s="18"/>
      <c r="B503" s="9"/>
      <c r="C503" s="9"/>
      <c r="D503" s="12" t="str">
        <f aca="false">IF(C503="","",IFERROR(INDEX(예시_품목마스터!$B$5:$B$204,MATCH(C503,예시_품목마스터!$A$5:$A$204,0)),"코드 없음"))</f>
        <v/>
      </c>
      <c r="E503" s="10"/>
      <c r="F503" s="9"/>
      <c r="G503" s="9"/>
    </row>
    <row r="504" customFormat="false" ht="15" hidden="false" customHeight="false" outlineLevel="0" collapsed="false">
      <c r="A504" s="18"/>
      <c r="B504" s="9"/>
      <c r="C504" s="9"/>
      <c r="D504" s="12" t="str">
        <f aca="false">IF(C504="","",IFERROR(INDEX(예시_품목마스터!$B$5:$B$204,MATCH(C504,예시_품목마스터!$A$5:$A$204,0)),"코드 없음"))</f>
        <v/>
      </c>
      <c r="E504" s="10"/>
      <c r="F504" s="9"/>
      <c r="G504" s="9"/>
    </row>
    <row r="505" customFormat="false" ht="15" hidden="false" customHeight="false" outlineLevel="0" collapsed="false">
      <c r="A505" s="18"/>
      <c r="B505" s="9"/>
      <c r="C505" s="9"/>
      <c r="D505" s="12" t="str">
        <f aca="false">IF(C505="","",IFERROR(INDEX(예시_품목마스터!$B$5:$B$204,MATCH(C505,예시_품목마스터!$A$5:$A$204,0)),"코드 없음"))</f>
        <v/>
      </c>
      <c r="E505" s="10"/>
      <c r="F505" s="9"/>
      <c r="G505" s="9"/>
    </row>
    <row r="506" customFormat="false" ht="15" hidden="false" customHeight="false" outlineLevel="0" collapsed="false">
      <c r="A506" s="18"/>
      <c r="B506" s="9"/>
      <c r="C506" s="9"/>
      <c r="D506" s="12" t="str">
        <f aca="false">IF(C506="","",IFERROR(INDEX(예시_품목마스터!$B$5:$B$204,MATCH(C506,예시_품목마스터!$A$5:$A$204,0)),"코드 없음"))</f>
        <v/>
      </c>
      <c r="E506" s="10"/>
      <c r="F506" s="9"/>
      <c r="G506" s="9"/>
    </row>
    <row r="507" customFormat="false" ht="15" hidden="false" customHeight="false" outlineLevel="0" collapsed="false">
      <c r="A507" s="18"/>
      <c r="B507" s="9"/>
      <c r="C507" s="9"/>
      <c r="D507" s="12" t="str">
        <f aca="false">IF(C507="","",IFERROR(INDEX(예시_품목마스터!$B$5:$B$204,MATCH(C507,예시_품목마스터!$A$5:$A$204,0)),"코드 없음"))</f>
        <v/>
      </c>
      <c r="E507" s="10"/>
      <c r="F507" s="9"/>
      <c r="G507" s="9"/>
    </row>
    <row r="508" customFormat="false" ht="15" hidden="false" customHeight="false" outlineLevel="0" collapsed="false">
      <c r="A508" s="18"/>
      <c r="B508" s="9"/>
      <c r="C508" s="9"/>
      <c r="D508" s="12" t="str">
        <f aca="false">IF(C508="","",IFERROR(INDEX(예시_품목마스터!$B$5:$B$204,MATCH(C508,예시_품목마스터!$A$5:$A$204,0)),"코드 없음"))</f>
        <v/>
      </c>
      <c r="E508" s="10"/>
      <c r="F508" s="9"/>
      <c r="G508" s="9"/>
    </row>
    <row r="509" customFormat="false" ht="15" hidden="false" customHeight="false" outlineLevel="0" collapsed="false">
      <c r="A509" s="18"/>
      <c r="B509" s="9"/>
      <c r="C509" s="9"/>
      <c r="D509" s="12" t="str">
        <f aca="false">IF(C509="","",IFERROR(INDEX(예시_품목마스터!$B$5:$B$204,MATCH(C509,예시_품목마스터!$A$5:$A$204,0)),"코드 없음"))</f>
        <v/>
      </c>
      <c r="E509" s="10"/>
      <c r="F509" s="9"/>
      <c r="G509" s="9"/>
    </row>
    <row r="510" customFormat="false" ht="15" hidden="false" customHeight="false" outlineLevel="0" collapsed="false">
      <c r="A510" s="18"/>
      <c r="B510" s="9"/>
      <c r="C510" s="9"/>
      <c r="D510" s="12" t="str">
        <f aca="false">IF(C510="","",IFERROR(INDEX(예시_품목마스터!$B$5:$B$204,MATCH(C510,예시_품목마스터!$A$5:$A$204,0)),"코드 없음"))</f>
        <v/>
      </c>
      <c r="E510" s="10"/>
      <c r="F510" s="9"/>
      <c r="G510" s="9"/>
    </row>
    <row r="511" customFormat="false" ht="15" hidden="false" customHeight="false" outlineLevel="0" collapsed="false">
      <c r="A511" s="18"/>
      <c r="B511" s="9"/>
      <c r="C511" s="9"/>
      <c r="D511" s="12" t="str">
        <f aca="false">IF(C511="","",IFERROR(INDEX(예시_품목마스터!$B$5:$B$204,MATCH(C511,예시_품목마스터!$A$5:$A$204,0)),"코드 없음"))</f>
        <v/>
      </c>
      <c r="E511" s="10"/>
      <c r="F511" s="9"/>
      <c r="G511" s="9"/>
    </row>
    <row r="512" customFormat="false" ht="15" hidden="false" customHeight="false" outlineLevel="0" collapsed="false">
      <c r="A512" s="18"/>
      <c r="B512" s="9"/>
      <c r="C512" s="9"/>
      <c r="D512" s="12" t="str">
        <f aca="false">IF(C512="","",IFERROR(INDEX(예시_품목마스터!$B$5:$B$204,MATCH(C512,예시_품목마스터!$A$5:$A$204,0)),"코드 없음"))</f>
        <v/>
      </c>
      <c r="E512" s="10"/>
      <c r="F512" s="9"/>
      <c r="G512" s="9"/>
    </row>
    <row r="513" customFormat="false" ht="15" hidden="false" customHeight="false" outlineLevel="0" collapsed="false">
      <c r="A513" s="18"/>
      <c r="B513" s="9"/>
      <c r="C513" s="9"/>
      <c r="D513" s="12" t="str">
        <f aca="false">IF(C513="","",IFERROR(INDEX(예시_품목마스터!$B$5:$B$204,MATCH(C513,예시_품목마스터!$A$5:$A$204,0)),"코드 없음"))</f>
        <v/>
      </c>
      <c r="E513" s="10"/>
      <c r="F513" s="9"/>
      <c r="G513" s="9"/>
    </row>
    <row r="514" customFormat="false" ht="15" hidden="false" customHeight="false" outlineLevel="0" collapsed="false">
      <c r="A514" s="18"/>
      <c r="B514" s="9"/>
      <c r="C514" s="9"/>
      <c r="D514" s="12" t="str">
        <f aca="false">IF(C514="","",IFERROR(INDEX(예시_품목마스터!$B$5:$B$204,MATCH(C514,예시_품목마스터!$A$5:$A$204,0)),"코드 없음"))</f>
        <v/>
      </c>
      <c r="E514" s="10"/>
      <c r="F514" s="9"/>
      <c r="G514" s="9"/>
    </row>
    <row r="515" customFormat="false" ht="15" hidden="false" customHeight="false" outlineLevel="0" collapsed="false">
      <c r="A515" s="18"/>
      <c r="B515" s="9"/>
      <c r="C515" s="9"/>
      <c r="D515" s="12" t="str">
        <f aca="false">IF(C515="","",IFERROR(INDEX(예시_품목마스터!$B$5:$B$204,MATCH(C515,예시_품목마스터!$A$5:$A$204,0)),"코드 없음"))</f>
        <v/>
      </c>
      <c r="E515" s="10"/>
      <c r="F515" s="9"/>
      <c r="G515" s="9"/>
    </row>
    <row r="516" customFormat="false" ht="15" hidden="false" customHeight="false" outlineLevel="0" collapsed="false">
      <c r="A516" s="18"/>
      <c r="B516" s="9"/>
      <c r="C516" s="9"/>
      <c r="D516" s="12" t="str">
        <f aca="false">IF(C516="","",IFERROR(INDEX(예시_품목마스터!$B$5:$B$204,MATCH(C516,예시_품목마스터!$A$5:$A$204,0)),"코드 없음"))</f>
        <v/>
      </c>
      <c r="E516" s="10"/>
      <c r="F516" s="9"/>
      <c r="G516" s="9"/>
    </row>
    <row r="517" customFormat="false" ht="15" hidden="false" customHeight="false" outlineLevel="0" collapsed="false">
      <c r="A517" s="18"/>
      <c r="B517" s="9"/>
      <c r="C517" s="9"/>
      <c r="D517" s="12" t="str">
        <f aca="false">IF(C517="","",IFERROR(INDEX(예시_품목마스터!$B$5:$B$204,MATCH(C517,예시_품목마스터!$A$5:$A$204,0)),"코드 없음"))</f>
        <v/>
      </c>
      <c r="E517" s="10"/>
      <c r="F517" s="9"/>
      <c r="G517" s="9"/>
    </row>
    <row r="518" customFormat="false" ht="15" hidden="false" customHeight="false" outlineLevel="0" collapsed="false">
      <c r="A518" s="18"/>
      <c r="B518" s="9"/>
      <c r="C518" s="9"/>
      <c r="D518" s="12" t="str">
        <f aca="false">IF(C518="","",IFERROR(INDEX(예시_품목마스터!$B$5:$B$204,MATCH(C518,예시_품목마스터!$A$5:$A$204,0)),"코드 없음"))</f>
        <v/>
      </c>
      <c r="E518" s="10"/>
      <c r="F518" s="9"/>
      <c r="G518" s="9"/>
    </row>
    <row r="519" customFormat="false" ht="15" hidden="false" customHeight="false" outlineLevel="0" collapsed="false">
      <c r="A519" s="18"/>
      <c r="B519" s="9"/>
      <c r="C519" s="9"/>
      <c r="D519" s="12" t="str">
        <f aca="false">IF(C519="","",IFERROR(INDEX(예시_품목마스터!$B$5:$B$204,MATCH(C519,예시_품목마스터!$A$5:$A$204,0)),"코드 없음"))</f>
        <v/>
      </c>
      <c r="E519" s="10"/>
      <c r="F519" s="9"/>
      <c r="G519" s="9"/>
    </row>
    <row r="520" customFormat="false" ht="15" hidden="false" customHeight="false" outlineLevel="0" collapsed="false">
      <c r="A520" s="18"/>
      <c r="B520" s="9"/>
      <c r="C520" s="9"/>
      <c r="D520" s="12" t="str">
        <f aca="false">IF(C520="","",IFERROR(INDEX(예시_품목마스터!$B$5:$B$204,MATCH(C520,예시_품목마스터!$A$5:$A$204,0)),"코드 없음"))</f>
        <v/>
      </c>
      <c r="E520" s="10"/>
      <c r="F520" s="9"/>
      <c r="G520" s="9"/>
    </row>
    <row r="521" customFormat="false" ht="15" hidden="false" customHeight="false" outlineLevel="0" collapsed="false">
      <c r="A521" s="18"/>
      <c r="B521" s="9"/>
      <c r="C521" s="9"/>
      <c r="D521" s="12" t="str">
        <f aca="false">IF(C521="","",IFERROR(INDEX(예시_품목마스터!$B$5:$B$204,MATCH(C521,예시_품목마스터!$A$5:$A$204,0)),"코드 없음"))</f>
        <v/>
      </c>
      <c r="E521" s="10"/>
      <c r="F521" s="9"/>
      <c r="G521" s="9"/>
    </row>
    <row r="522" customFormat="false" ht="15" hidden="false" customHeight="false" outlineLevel="0" collapsed="false">
      <c r="A522" s="18"/>
      <c r="B522" s="9"/>
      <c r="C522" s="9"/>
      <c r="D522" s="12" t="str">
        <f aca="false">IF(C522="","",IFERROR(INDEX(예시_품목마스터!$B$5:$B$204,MATCH(C522,예시_품목마스터!$A$5:$A$204,0)),"코드 없음"))</f>
        <v/>
      </c>
      <c r="E522" s="10"/>
      <c r="F522" s="9"/>
      <c r="G522" s="9"/>
    </row>
    <row r="523" customFormat="false" ht="15" hidden="false" customHeight="false" outlineLevel="0" collapsed="false">
      <c r="A523" s="18"/>
      <c r="B523" s="9"/>
      <c r="C523" s="9"/>
      <c r="D523" s="12" t="str">
        <f aca="false">IF(C523="","",IFERROR(INDEX(예시_품목마스터!$B$5:$B$204,MATCH(C523,예시_품목마스터!$A$5:$A$204,0)),"코드 없음"))</f>
        <v/>
      </c>
      <c r="E523" s="10"/>
      <c r="F523" s="9"/>
      <c r="G523" s="9"/>
    </row>
    <row r="524" customFormat="false" ht="15" hidden="false" customHeight="false" outlineLevel="0" collapsed="false">
      <c r="A524" s="18"/>
      <c r="B524" s="9"/>
      <c r="C524" s="9"/>
      <c r="D524" s="12" t="str">
        <f aca="false">IF(C524="","",IFERROR(INDEX(예시_품목마스터!$B$5:$B$204,MATCH(C524,예시_품목마스터!$A$5:$A$204,0)),"코드 없음"))</f>
        <v/>
      </c>
      <c r="E524" s="10"/>
      <c r="F524" s="9"/>
      <c r="G524" s="9"/>
    </row>
    <row r="525" customFormat="false" ht="15" hidden="false" customHeight="false" outlineLevel="0" collapsed="false">
      <c r="A525" s="18"/>
      <c r="B525" s="9"/>
      <c r="C525" s="9"/>
      <c r="D525" s="12" t="str">
        <f aca="false">IF(C525="","",IFERROR(INDEX(예시_품목마스터!$B$5:$B$204,MATCH(C525,예시_품목마스터!$A$5:$A$204,0)),"코드 없음"))</f>
        <v/>
      </c>
      <c r="E525" s="10"/>
      <c r="F525" s="9"/>
      <c r="G525" s="9"/>
    </row>
    <row r="526" customFormat="false" ht="15" hidden="false" customHeight="false" outlineLevel="0" collapsed="false">
      <c r="A526" s="18"/>
      <c r="B526" s="9"/>
      <c r="C526" s="9"/>
      <c r="D526" s="12" t="str">
        <f aca="false">IF(C526="","",IFERROR(INDEX(예시_품목마스터!$B$5:$B$204,MATCH(C526,예시_품목마스터!$A$5:$A$204,0)),"코드 없음"))</f>
        <v/>
      </c>
      <c r="E526" s="10"/>
      <c r="F526" s="9"/>
      <c r="G526" s="9"/>
    </row>
    <row r="527" customFormat="false" ht="15" hidden="false" customHeight="false" outlineLevel="0" collapsed="false">
      <c r="A527" s="18"/>
      <c r="B527" s="9"/>
      <c r="C527" s="9"/>
      <c r="D527" s="12" t="str">
        <f aca="false">IF(C527="","",IFERROR(INDEX(예시_품목마스터!$B$5:$B$204,MATCH(C527,예시_품목마스터!$A$5:$A$204,0)),"코드 없음"))</f>
        <v/>
      </c>
      <c r="E527" s="10"/>
      <c r="F527" s="9"/>
      <c r="G527" s="9"/>
    </row>
    <row r="528" customFormat="false" ht="15" hidden="false" customHeight="false" outlineLevel="0" collapsed="false">
      <c r="A528" s="18"/>
      <c r="B528" s="9"/>
      <c r="C528" s="9"/>
      <c r="D528" s="12" t="str">
        <f aca="false">IF(C528="","",IFERROR(INDEX(예시_품목마스터!$B$5:$B$204,MATCH(C528,예시_품목마스터!$A$5:$A$204,0)),"코드 없음"))</f>
        <v/>
      </c>
      <c r="E528" s="10"/>
      <c r="F528" s="9"/>
      <c r="G528" s="9"/>
    </row>
    <row r="529" customFormat="false" ht="15" hidden="false" customHeight="false" outlineLevel="0" collapsed="false">
      <c r="A529" s="18"/>
      <c r="B529" s="9"/>
      <c r="C529" s="9"/>
      <c r="D529" s="12" t="str">
        <f aca="false">IF(C529="","",IFERROR(INDEX(예시_품목마스터!$B$5:$B$204,MATCH(C529,예시_품목마스터!$A$5:$A$204,0)),"코드 없음"))</f>
        <v/>
      </c>
      <c r="E529" s="10"/>
      <c r="F529" s="9"/>
      <c r="G529" s="9"/>
    </row>
    <row r="530" customFormat="false" ht="15" hidden="false" customHeight="false" outlineLevel="0" collapsed="false">
      <c r="A530" s="18"/>
      <c r="B530" s="9"/>
      <c r="C530" s="9"/>
      <c r="D530" s="12" t="str">
        <f aca="false">IF(C530="","",IFERROR(INDEX(예시_품목마스터!$B$5:$B$204,MATCH(C530,예시_품목마스터!$A$5:$A$204,0)),"코드 없음"))</f>
        <v/>
      </c>
      <c r="E530" s="10"/>
      <c r="F530" s="9"/>
      <c r="G530" s="9"/>
    </row>
    <row r="531" customFormat="false" ht="15" hidden="false" customHeight="false" outlineLevel="0" collapsed="false">
      <c r="A531" s="18"/>
      <c r="B531" s="9"/>
      <c r="C531" s="9"/>
      <c r="D531" s="12" t="str">
        <f aca="false">IF(C531="","",IFERROR(INDEX(예시_품목마스터!$B$5:$B$204,MATCH(C531,예시_품목마스터!$A$5:$A$204,0)),"코드 없음"))</f>
        <v/>
      </c>
      <c r="E531" s="10"/>
      <c r="F531" s="9"/>
      <c r="G531" s="9"/>
    </row>
    <row r="532" customFormat="false" ht="15" hidden="false" customHeight="false" outlineLevel="0" collapsed="false">
      <c r="A532" s="18"/>
      <c r="B532" s="9"/>
      <c r="C532" s="9"/>
      <c r="D532" s="12" t="str">
        <f aca="false">IF(C532="","",IFERROR(INDEX(예시_품목마스터!$B$5:$B$204,MATCH(C532,예시_품목마스터!$A$5:$A$204,0)),"코드 없음"))</f>
        <v/>
      </c>
      <c r="E532" s="10"/>
      <c r="F532" s="9"/>
      <c r="G532" s="9"/>
    </row>
    <row r="533" customFormat="false" ht="15" hidden="false" customHeight="false" outlineLevel="0" collapsed="false">
      <c r="A533" s="18"/>
      <c r="B533" s="9"/>
      <c r="C533" s="9"/>
      <c r="D533" s="12" t="str">
        <f aca="false">IF(C533="","",IFERROR(INDEX(예시_품목마스터!$B$5:$B$204,MATCH(C533,예시_품목마스터!$A$5:$A$204,0)),"코드 없음"))</f>
        <v/>
      </c>
      <c r="E533" s="10"/>
      <c r="F533" s="9"/>
      <c r="G533" s="9"/>
    </row>
    <row r="534" customFormat="false" ht="15" hidden="false" customHeight="false" outlineLevel="0" collapsed="false">
      <c r="A534" s="18"/>
      <c r="B534" s="9"/>
      <c r="C534" s="9"/>
      <c r="D534" s="12" t="str">
        <f aca="false">IF(C534="","",IFERROR(INDEX(예시_품목마스터!$B$5:$B$204,MATCH(C534,예시_품목마스터!$A$5:$A$204,0)),"코드 없음"))</f>
        <v/>
      </c>
      <c r="E534" s="10"/>
      <c r="F534" s="9"/>
      <c r="G534" s="9"/>
    </row>
    <row r="535" customFormat="false" ht="15" hidden="false" customHeight="false" outlineLevel="0" collapsed="false">
      <c r="A535" s="18"/>
      <c r="B535" s="9"/>
      <c r="C535" s="9"/>
      <c r="D535" s="12" t="str">
        <f aca="false">IF(C535="","",IFERROR(INDEX(예시_품목마스터!$B$5:$B$204,MATCH(C535,예시_품목마스터!$A$5:$A$204,0)),"코드 없음"))</f>
        <v/>
      </c>
      <c r="E535" s="10"/>
      <c r="F535" s="9"/>
      <c r="G535" s="9"/>
    </row>
    <row r="536" customFormat="false" ht="15" hidden="false" customHeight="false" outlineLevel="0" collapsed="false">
      <c r="A536" s="18"/>
      <c r="B536" s="9"/>
      <c r="C536" s="9"/>
      <c r="D536" s="12" t="str">
        <f aca="false">IF(C536="","",IFERROR(INDEX(예시_품목마스터!$B$5:$B$204,MATCH(C536,예시_품목마스터!$A$5:$A$204,0)),"코드 없음"))</f>
        <v/>
      </c>
      <c r="E536" s="10"/>
      <c r="F536" s="9"/>
      <c r="G536" s="9"/>
    </row>
    <row r="537" customFormat="false" ht="15" hidden="false" customHeight="false" outlineLevel="0" collapsed="false">
      <c r="A537" s="18"/>
      <c r="B537" s="9"/>
      <c r="C537" s="9"/>
      <c r="D537" s="12" t="str">
        <f aca="false">IF(C537="","",IFERROR(INDEX(예시_품목마스터!$B$5:$B$204,MATCH(C537,예시_품목마스터!$A$5:$A$204,0)),"코드 없음"))</f>
        <v/>
      </c>
      <c r="E537" s="10"/>
      <c r="F537" s="9"/>
      <c r="G537" s="9"/>
    </row>
    <row r="538" customFormat="false" ht="15" hidden="false" customHeight="false" outlineLevel="0" collapsed="false">
      <c r="A538" s="18"/>
      <c r="B538" s="9"/>
      <c r="C538" s="9"/>
      <c r="D538" s="12" t="str">
        <f aca="false">IF(C538="","",IFERROR(INDEX(예시_품목마스터!$B$5:$B$204,MATCH(C538,예시_품목마스터!$A$5:$A$204,0)),"코드 없음"))</f>
        <v/>
      </c>
      <c r="E538" s="10"/>
      <c r="F538" s="9"/>
      <c r="G538" s="9"/>
    </row>
    <row r="539" customFormat="false" ht="15" hidden="false" customHeight="false" outlineLevel="0" collapsed="false">
      <c r="A539" s="18"/>
      <c r="B539" s="9"/>
      <c r="C539" s="9"/>
      <c r="D539" s="12" t="str">
        <f aca="false">IF(C539="","",IFERROR(INDEX(예시_품목마스터!$B$5:$B$204,MATCH(C539,예시_품목마스터!$A$5:$A$204,0)),"코드 없음"))</f>
        <v/>
      </c>
      <c r="E539" s="10"/>
      <c r="F539" s="9"/>
      <c r="G539" s="9"/>
    </row>
    <row r="540" customFormat="false" ht="15" hidden="false" customHeight="false" outlineLevel="0" collapsed="false">
      <c r="A540" s="18"/>
      <c r="B540" s="9"/>
      <c r="C540" s="9"/>
      <c r="D540" s="12" t="str">
        <f aca="false">IF(C540="","",IFERROR(INDEX(예시_품목마스터!$B$5:$B$204,MATCH(C540,예시_품목마스터!$A$5:$A$204,0)),"코드 없음"))</f>
        <v/>
      </c>
      <c r="E540" s="10"/>
      <c r="F540" s="9"/>
      <c r="G540" s="9"/>
    </row>
    <row r="541" customFormat="false" ht="15" hidden="false" customHeight="false" outlineLevel="0" collapsed="false">
      <c r="A541" s="18"/>
      <c r="B541" s="9"/>
      <c r="C541" s="9"/>
      <c r="D541" s="12" t="str">
        <f aca="false">IF(C541="","",IFERROR(INDEX(예시_품목마스터!$B$5:$B$204,MATCH(C541,예시_품목마스터!$A$5:$A$204,0)),"코드 없음"))</f>
        <v/>
      </c>
      <c r="E541" s="10"/>
      <c r="F541" s="9"/>
      <c r="G541" s="9"/>
    </row>
    <row r="542" customFormat="false" ht="15" hidden="false" customHeight="false" outlineLevel="0" collapsed="false">
      <c r="A542" s="18"/>
      <c r="B542" s="9"/>
      <c r="C542" s="9"/>
      <c r="D542" s="12" t="str">
        <f aca="false">IF(C542="","",IFERROR(INDEX(예시_품목마스터!$B$5:$B$204,MATCH(C542,예시_품목마스터!$A$5:$A$204,0)),"코드 없음"))</f>
        <v/>
      </c>
      <c r="E542" s="10"/>
      <c r="F542" s="9"/>
      <c r="G542" s="9"/>
    </row>
    <row r="543" customFormat="false" ht="15" hidden="false" customHeight="false" outlineLevel="0" collapsed="false">
      <c r="A543" s="18"/>
      <c r="B543" s="9"/>
      <c r="C543" s="9"/>
      <c r="D543" s="12" t="str">
        <f aca="false">IF(C543="","",IFERROR(INDEX(예시_품목마스터!$B$5:$B$204,MATCH(C543,예시_품목마스터!$A$5:$A$204,0)),"코드 없음"))</f>
        <v/>
      </c>
      <c r="E543" s="10"/>
      <c r="F543" s="9"/>
      <c r="G543" s="9"/>
    </row>
    <row r="544" customFormat="false" ht="15" hidden="false" customHeight="false" outlineLevel="0" collapsed="false">
      <c r="A544" s="18"/>
      <c r="B544" s="9"/>
      <c r="C544" s="9"/>
      <c r="D544" s="12" t="str">
        <f aca="false">IF(C544="","",IFERROR(INDEX(예시_품목마스터!$B$5:$B$204,MATCH(C544,예시_품목마스터!$A$5:$A$204,0)),"코드 없음"))</f>
        <v/>
      </c>
      <c r="E544" s="10"/>
      <c r="F544" s="9"/>
      <c r="G544" s="9"/>
    </row>
    <row r="545" customFormat="false" ht="15" hidden="false" customHeight="false" outlineLevel="0" collapsed="false">
      <c r="A545" s="18"/>
      <c r="B545" s="9"/>
      <c r="C545" s="9"/>
      <c r="D545" s="12" t="str">
        <f aca="false">IF(C545="","",IFERROR(INDEX(예시_품목마스터!$B$5:$B$204,MATCH(C545,예시_품목마스터!$A$5:$A$204,0)),"코드 없음"))</f>
        <v/>
      </c>
      <c r="E545" s="10"/>
      <c r="F545" s="9"/>
      <c r="G545" s="9"/>
    </row>
    <row r="546" customFormat="false" ht="15" hidden="false" customHeight="false" outlineLevel="0" collapsed="false">
      <c r="A546" s="18"/>
      <c r="B546" s="9"/>
      <c r="C546" s="9"/>
      <c r="D546" s="12" t="str">
        <f aca="false">IF(C546="","",IFERROR(INDEX(예시_품목마스터!$B$5:$B$204,MATCH(C546,예시_품목마스터!$A$5:$A$204,0)),"코드 없음"))</f>
        <v/>
      </c>
      <c r="E546" s="10"/>
      <c r="F546" s="9"/>
      <c r="G546" s="9"/>
    </row>
    <row r="547" customFormat="false" ht="15" hidden="false" customHeight="false" outlineLevel="0" collapsed="false">
      <c r="A547" s="18"/>
      <c r="B547" s="9"/>
      <c r="C547" s="9"/>
      <c r="D547" s="12" t="str">
        <f aca="false">IF(C547="","",IFERROR(INDEX(예시_품목마스터!$B$5:$B$204,MATCH(C547,예시_품목마스터!$A$5:$A$204,0)),"코드 없음"))</f>
        <v/>
      </c>
      <c r="E547" s="10"/>
      <c r="F547" s="9"/>
      <c r="G547" s="9"/>
    </row>
    <row r="548" customFormat="false" ht="15" hidden="false" customHeight="false" outlineLevel="0" collapsed="false">
      <c r="A548" s="18"/>
      <c r="B548" s="9"/>
      <c r="C548" s="9"/>
      <c r="D548" s="12" t="str">
        <f aca="false">IF(C548="","",IFERROR(INDEX(예시_품목마스터!$B$5:$B$204,MATCH(C548,예시_품목마스터!$A$5:$A$204,0)),"코드 없음"))</f>
        <v/>
      </c>
      <c r="E548" s="10"/>
      <c r="F548" s="9"/>
      <c r="G548" s="9"/>
    </row>
    <row r="549" customFormat="false" ht="15" hidden="false" customHeight="false" outlineLevel="0" collapsed="false">
      <c r="A549" s="18"/>
      <c r="B549" s="9"/>
      <c r="C549" s="9"/>
      <c r="D549" s="12" t="str">
        <f aca="false">IF(C549="","",IFERROR(INDEX(예시_품목마스터!$B$5:$B$204,MATCH(C549,예시_품목마스터!$A$5:$A$204,0)),"코드 없음"))</f>
        <v/>
      </c>
      <c r="E549" s="10"/>
      <c r="F549" s="9"/>
      <c r="G549" s="9"/>
    </row>
    <row r="550" customFormat="false" ht="15" hidden="false" customHeight="false" outlineLevel="0" collapsed="false">
      <c r="A550" s="18"/>
      <c r="B550" s="9"/>
      <c r="C550" s="9"/>
      <c r="D550" s="12" t="str">
        <f aca="false">IF(C550="","",IFERROR(INDEX(예시_품목마스터!$B$5:$B$204,MATCH(C550,예시_품목마스터!$A$5:$A$204,0)),"코드 없음"))</f>
        <v/>
      </c>
      <c r="E550" s="10"/>
      <c r="F550" s="9"/>
      <c r="G550" s="9"/>
    </row>
    <row r="551" customFormat="false" ht="15" hidden="false" customHeight="false" outlineLevel="0" collapsed="false">
      <c r="A551" s="18"/>
      <c r="B551" s="9"/>
      <c r="C551" s="9"/>
      <c r="D551" s="12" t="str">
        <f aca="false">IF(C551="","",IFERROR(INDEX(예시_품목마스터!$B$5:$B$204,MATCH(C551,예시_품목마스터!$A$5:$A$204,0)),"코드 없음"))</f>
        <v/>
      </c>
      <c r="E551" s="10"/>
      <c r="F551" s="9"/>
      <c r="G551" s="9"/>
    </row>
    <row r="552" customFormat="false" ht="15" hidden="false" customHeight="false" outlineLevel="0" collapsed="false">
      <c r="A552" s="18"/>
      <c r="B552" s="9"/>
      <c r="C552" s="9"/>
      <c r="D552" s="12" t="str">
        <f aca="false">IF(C552="","",IFERROR(INDEX(예시_품목마스터!$B$5:$B$204,MATCH(C552,예시_품목마스터!$A$5:$A$204,0)),"코드 없음"))</f>
        <v/>
      </c>
      <c r="E552" s="10"/>
      <c r="F552" s="9"/>
      <c r="G552" s="9"/>
    </row>
    <row r="553" customFormat="false" ht="15" hidden="false" customHeight="false" outlineLevel="0" collapsed="false">
      <c r="A553" s="18"/>
      <c r="B553" s="9"/>
      <c r="C553" s="9"/>
      <c r="D553" s="12" t="str">
        <f aca="false">IF(C553="","",IFERROR(INDEX(예시_품목마스터!$B$5:$B$204,MATCH(C553,예시_품목마스터!$A$5:$A$204,0)),"코드 없음"))</f>
        <v/>
      </c>
      <c r="E553" s="10"/>
      <c r="F553" s="9"/>
      <c r="G553" s="9"/>
    </row>
    <row r="554" customFormat="false" ht="15" hidden="false" customHeight="false" outlineLevel="0" collapsed="false">
      <c r="A554" s="18"/>
      <c r="B554" s="9"/>
      <c r="C554" s="9"/>
      <c r="D554" s="12" t="str">
        <f aca="false">IF(C554="","",IFERROR(INDEX(예시_품목마스터!$B$5:$B$204,MATCH(C554,예시_품목마스터!$A$5:$A$204,0)),"코드 없음"))</f>
        <v/>
      </c>
      <c r="E554" s="10"/>
      <c r="F554" s="9"/>
      <c r="G554" s="9"/>
    </row>
    <row r="555" customFormat="false" ht="15" hidden="false" customHeight="false" outlineLevel="0" collapsed="false">
      <c r="A555" s="18"/>
      <c r="B555" s="9"/>
      <c r="C555" s="9"/>
      <c r="D555" s="12" t="str">
        <f aca="false">IF(C555="","",IFERROR(INDEX(예시_품목마스터!$B$5:$B$204,MATCH(C555,예시_품목마스터!$A$5:$A$204,0)),"코드 없음"))</f>
        <v/>
      </c>
      <c r="E555" s="10"/>
      <c r="F555" s="9"/>
      <c r="G555" s="9"/>
    </row>
    <row r="556" customFormat="false" ht="15" hidden="false" customHeight="false" outlineLevel="0" collapsed="false">
      <c r="A556" s="18"/>
      <c r="B556" s="9"/>
      <c r="C556" s="9"/>
      <c r="D556" s="12" t="str">
        <f aca="false">IF(C556="","",IFERROR(INDEX(예시_품목마스터!$B$5:$B$204,MATCH(C556,예시_품목마스터!$A$5:$A$204,0)),"코드 없음"))</f>
        <v/>
      </c>
      <c r="E556" s="10"/>
      <c r="F556" s="9"/>
      <c r="G556" s="9"/>
    </row>
    <row r="557" customFormat="false" ht="15" hidden="false" customHeight="false" outlineLevel="0" collapsed="false">
      <c r="A557" s="18"/>
      <c r="B557" s="9"/>
      <c r="C557" s="9"/>
      <c r="D557" s="12" t="str">
        <f aca="false">IF(C557="","",IFERROR(INDEX(예시_품목마스터!$B$5:$B$204,MATCH(C557,예시_품목마스터!$A$5:$A$204,0)),"코드 없음"))</f>
        <v/>
      </c>
      <c r="E557" s="10"/>
      <c r="F557" s="9"/>
      <c r="G557" s="9"/>
    </row>
    <row r="558" customFormat="false" ht="15" hidden="false" customHeight="false" outlineLevel="0" collapsed="false">
      <c r="A558" s="18"/>
      <c r="B558" s="9"/>
      <c r="C558" s="9"/>
      <c r="D558" s="12" t="str">
        <f aca="false">IF(C558="","",IFERROR(INDEX(예시_품목마스터!$B$5:$B$204,MATCH(C558,예시_품목마스터!$A$5:$A$204,0)),"코드 없음"))</f>
        <v/>
      </c>
      <c r="E558" s="10"/>
      <c r="F558" s="9"/>
      <c r="G558" s="9"/>
    </row>
    <row r="559" customFormat="false" ht="15" hidden="false" customHeight="false" outlineLevel="0" collapsed="false">
      <c r="A559" s="18"/>
      <c r="B559" s="9"/>
      <c r="C559" s="9"/>
      <c r="D559" s="12" t="str">
        <f aca="false">IF(C559="","",IFERROR(INDEX(예시_품목마스터!$B$5:$B$204,MATCH(C559,예시_품목마스터!$A$5:$A$204,0)),"코드 없음"))</f>
        <v/>
      </c>
      <c r="E559" s="10"/>
      <c r="F559" s="9"/>
      <c r="G559" s="9"/>
    </row>
    <row r="560" customFormat="false" ht="15" hidden="false" customHeight="false" outlineLevel="0" collapsed="false">
      <c r="A560" s="18"/>
      <c r="B560" s="9"/>
      <c r="C560" s="9"/>
      <c r="D560" s="12" t="str">
        <f aca="false">IF(C560="","",IFERROR(INDEX(예시_품목마스터!$B$5:$B$204,MATCH(C560,예시_품목마스터!$A$5:$A$204,0)),"코드 없음"))</f>
        <v/>
      </c>
      <c r="E560" s="10"/>
      <c r="F560" s="9"/>
      <c r="G560" s="9"/>
    </row>
    <row r="561" customFormat="false" ht="15" hidden="false" customHeight="false" outlineLevel="0" collapsed="false">
      <c r="A561" s="18"/>
      <c r="B561" s="9"/>
      <c r="C561" s="9"/>
      <c r="D561" s="12" t="str">
        <f aca="false">IF(C561="","",IFERROR(INDEX(예시_품목마스터!$B$5:$B$204,MATCH(C561,예시_품목마스터!$A$5:$A$204,0)),"코드 없음"))</f>
        <v/>
      </c>
      <c r="E561" s="10"/>
      <c r="F561" s="9"/>
      <c r="G561" s="9"/>
    </row>
    <row r="562" customFormat="false" ht="15" hidden="false" customHeight="false" outlineLevel="0" collapsed="false">
      <c r="A562" s="18"/>
      <c r="B562" s="9"/>
      <c r="C562" s="9"/>
      <c r="D562" s="12" t="str">
        <f aca="false">IF(C562="","",IFERROR(INDEX(예시_품목마스터!$B$5:$B$204,MATCH(C562,예시_품목마스터!$A$5:$A$204,0)),"코드 없음"))</f>
        <v/>
      </c>
      <c r="E562" s="10"/>
      <c r="F562" s="9"/>
      <c r="G562" s="9"/>
    </row>
    <row r="563" customFormat="false" ht="15" hidden="false" customHeight="false" outlineLevel="0" collapsed="false">
      <c r="A563" s="18"/>
      <c r="B563" s="9"/>
      <c r="C563" s="9"/>
      <c r="D563" s="12" t="str">
        <f aca="false">IF(C563="","",IFERROR(INDEX(예시_품목마스터!$B$5:$B$204,MATCH(C563,예시_품목마스터!$A$5:$A$204,0)),"코드 없음"))</f>
        <v/>
      </c>
      <c r="E563" s="10"/>
      <c r="F563" s="9"/>
      <c r="G563" s="9"/>
    </row>
    <row r="564" customFormat="false" ht="15" hidden="false" customHeight="false" outlineLevel="0" collapsed="false">
      <c r="A564" s="18"/>
      <c r="B564" s="9"/>
      <c r="C564" s="9"/>
      <c r="D564" s="12" t="str">
        <f aca="false">IF(C564="","",IFERROR(INDEX(예시_품목마스터!$B$5:$B$204,MATCH(C564,예시_품목마스터!$A$5:$A$204,0)),"코드 없음"))</f>
        <v/>
      </c>
      <c r="E564" s="10"/>
      <c r="F564" s="9"/>
      <c r="G564" s="9"/>
    </row>
    <row r="565" customFormat="false" ht="15" hidden="false" customHeight="false" outlineLevel="0" collapsed="false">
      <c r="A565" s="18"/>
      <c r="B565" s="9"/>
      <c r="C565" s="9"/>
      <c r="D565" s="12" t="str">
        <f aca="false">IF(C565="","",IFERROR(INDEX(예시_품목마스터!$B$5:$B$204,MATCH(C565,예시_품목마스터!$A$5:$A$204,0)),"코드 없음"))</f>
        <v/>
      </c>
      <c r="E565" s="10"/>
      <c r="F565" s="9"/>
      <c r="G565" s="9"/>
    </row>
    <row r="566" customFormat="false" ht="15" hidden="false" customHeight="false" outlineLevel="0" collapsed="false">
      <c r="A566" s="18"/>
      <c r="B566" s="9"/>
      <c r="C566" s="9"/>
      <c r="D566" s="12" t="str">
        <f aca="false">IF(C566="","",IFERROR(INDEX(예시_품목마스터!$B$5:$B$204,MATCH(C566,예시_품목마스터!$A$5:$A$204,0)),"코드 없음"))</f>
        <v/>
      </c>
      <c r="E566" s="10"/>
      <c r="F566" s="9"/>
      <c r="G566" s="9"/>
    </row>
    <row r="567" customFormat="false" ht="15" hidden="false" customHeight="false" outlineLevel="0" collapsed="false">
      <c r="A567" s="18"/>
      <c r="B567" s="9"/>
      <c r="C567" s="9"/>
      <c r="D567" s="12" t="str">
        <f aca="false">IF(C567="","",IFERROR(INDEX(예시_품목마스터!$B$5:$B$204,MATCH(C567,예시_품목마스터!$A$5:$A$204,0)),"코드 없음"))</f>
        <v/>
      </c>
      <c r="E567" s="10"/>
      <c r="F567" s="9"/>
      <c r="G567" s="9"/>
    </row>
    <row r="568" customFormat="false" ht="15" hidden="false" customHeight="false" outlineLevel="0" collapsed="false">
      <c r="A568" s="18"/>
      <c r="B568" s="9"/>
      <c r="C568" s="9"/>
      <c r="D568" s="12" t="str">
        <f aca="false">IF(C568="","",IFERROR(INDEX(예시_품목마스터!$B$5:$B$204,MATCH(C568,예시_품목마스터!$A$5:$A$204,0)),"코드 없음"))</f>
        <v/>
      </c>
      <c r="E568" s="10"/>
      <c r="F568" s="9"/>
      <c r="G568" s="9"/>
    </row>
    <row r="569" customFormat="false" ht="15" hidden="false" customHeight="false" outlineLevel="0" collapsed="false">
      <c r="A569" s="18"/>
      <c r="B569" s="9"/>
      <c r="C569" s="9"/>
      <c r="D569" s="12" t="str">
        <f aca="false">IF(C569="","",IFERROR(INDEX(예시_품목마스터!$B$5:$B$204,MATCH(C569,예시_품목마스터!$A$5:$A$204,0)),"코드 없음"))</f>
        <v/>
      </c>
      <c r="E569" s="10"/>
      <c r="F569" s="9"/>
      <c r="G569" s="9"/>
    </row>
    <row r="570" customFormat="false" ht="15" hidden="false" customHeight="false" outlineLevel="0" collapsed="false">
      <c r="A570" s="18"/>
      <c r="B570" s="9"/>
      <c r="C570" s="9"/>
      <c r="D570" s="12" t="str">
        <f aca="false">IF(C570="","",IFERROR(INDEX(예시_품목마스터!$B$5:$B$204,MATCH(C570,예시_품목마스터!$A$5:$A$204,0)),"코드 없음"))</f>
        <v/>
      </c>
      <c r="E570" s="10"/>
      <c r="F570" s="9"/>
      <c r="G570" s="9"/>
    </row>
    <row r="571" customFormat="false" ht="15" hidden="false" customHeight="false" outlineLevel="0" collapsed="false">
      <c r="A571" s="18"/>
      <c r="B571" s="9"/>
      <c r="C571" s="9"/>
      <c r="D571" s="12" t="str">
        <f aca="false">IF(C571="","",IFERROR(INDEX(예시_품목마스터!$B$5:$B$204,MATCH(C571,예시_품목마스터!$A$5:$A$204,0)),"코드 없음"))</f>
        <v/>
      </c>
      <c r="E571" s="10"/>
      <c r="F571" s="9"/>
      <c r="G571" s="9"/>
    </row>
    <row r="572" customFormat="false" ht="15" hidden="false" customHeight="false" outlineLevel="0" collapsed="false">
      <c r="A572" s="18"/>
      <c r="B572" s="9"/>
      <c r="C572" s="9"/>
      <c r="D572" s="12" t="str">
        <f aca="false">IF(C572="","",IFERROR(INDEX(예시_품목마스터!$B$5:$B$204,MATCH(C572,예시_품목마스터!$A$5:$A$204,0)),"코드 없음"))</f>
        <v/>
      </c>
      <c r="E572" s="10"/>
      <c r="F572" s="9"/>
      <c r="G572" s="9"/>
    </row>
    <row r="573" customFormat="false" ht="15" hidden="false" customHeight="false" outlineLevel="0" collapsed="false">
      <c r="A573" s="18"/>
      <c r="B573" s="9"/>
      <c r="C573" s="9"/>
      <c r="D573" s="12" t="str">
        <f aca="false">IF(C573="","",IFERROR(INDEX(예시_품목마스터!$B$5:$B$204,MATCH(C573,예시_품목마스터!$A$5:$A$204,0)),"코드 없음"))</f>
        <v/>
      </c>
      <c r="E573" s="10"/>
      <c r="F573" s="9"/>
      <c r="G573" s="9"/>
    </row>
    <row r="574" customFormat="false" ht="15" hidden="false" customHeight="false" outlineLevel="0" collapsed="false">
      <c r="A574" s="18"/>
      <c r="B574" s="9"/>
      <c r="C574" s="9"/>
      <c r="D574" s="12" t="str">
        <f aca="false">IF(C574="","",IFERROR(INDEX(예시_품목마스터!$B$5:$B$204,MATCH(C574,예시_품목마스터!$A$5:$A$204,0)),"코드 없음"))</f>
        <v/>
      </c>
      <c r="E574" s="10"/>
      <c r="F574" s="9"/>
      <c r="G574" s="9"/>
    </row>
    <row r="575" customFormat="false" ht="15" hidden="false" customHeight="false" outlineLevel="0" collapsed="false">
      <c r="A575" s="18"/>
      <c r="B575" s="9"/>
      <c r="C575" s="9"/>
      <c r="D575" s="12" t="str">
        <f aca="false">IF(C575="","",IFERROR(INDEX(예시_품목마스터!$B$5:$B$204,MATCH(C575,예시_품목마스터!$A$5:$A$204,0)),"코드 없음"))</f>
        <v/>
      </c>
      <c r="E575" s="10"/>
      <c r="F575" s="9"/>
      <c r="G575" s="9"/>
    </row>
    <row r="576" customFormat="false" ht="15" hidden="false" customHeight="false" outlineLevel="0" collapsed="false">
      <c r="A576" s="18"/>
      <c r="B576" s="9"/>
      <c r="C576" s="9"/>
      <c r="D576" s="12" t="str">
        <f aca="false">IF(C576="","",IFERROR(INDEX(예시_품목마스터!$B$5:$B$204,MATCH(C576,예시_품목마스터!$A$5:$A$204,0)),"코드 없음"))</f>
        <v/>
      </c>
      <c r="E576" s="10"/>
      <c r="F576" s="9"/>
      <c r="G576" s="9"/>
    </row>
    <row r="577" customFormat="false" ht="15" hidden="false" customHeight="false" outlineLevel="0" collapsed="false">
      <c r="A577" s="18"/>
      <c r="B577" s="9"/>
      <c r="C577" s="9"/>
      <c r="D577" s="12" t="str">
        <f aca="false">IF(C577="","",IFERROR(INDEX(예시_품목마스터!$B$5:$B$204,MATCH(C577,예시_품목마스터!$A$5:$A$204,0)),"코드 없음"))</f>
        <v/>
      </c>
      <c r="E577" s="10"/>
      <c r="F577" s="9"/>
      <c r="G577" s="9"/>
    </row>
    <row r="578" customFormat="false" ht="15" hidden="false" customHeight="false" outlineLevel="0" collapsed="false">
      <c r="A578" s="18"/>
      <c r="B578" s="9"/>
      <c r="C578" s="9"/>
      <c r="D578" s="12" t="str">
        <f aca="false">IF(C578="","",IFERROR(INDEX(예시_품목마스터!$B$5:$B$204,MATCH(C578,예시_품목마스터!$A$5:$A$204,0)),"코드 없음"))</f>
        <v/>
      </c>
      <c r="E578" s="10"/>
      <c r="F578" s="9"/>
      <c r="G578" s="9"/>
    </row>
    <row r="579" customFormat="false" ht="15" hidden="false" customHeight="false" outlineLevel="0" collapsed="false">
      <c r="A579" s="18"/>
      <c r="B579" s="9"/>
      <c r="C579" s="9"/>
      <c r="D579" s="12" t="str">
        <f aca="false">IF(C579="","",IFERROR(INDEX(예시_품목마스터!$B$5:$B$204,MATCH(C579,예시_품목마스터!$A$5:$A$204,0)),"코드 없음"))</f>
        <v/>
      </c>
      <c r="E579" s="10"/>
      <c r="F579" s="9"/>
      <c r="G579" s="9"/>
    </row>
    <row r="580" customFormat="false" ht="15" hidden="false" customHeight="false" outlineLevel="0" collapsed="false">
      <c r="A580" s="18"/>
      <c r="B580" s="9"/>
      <c r="C580" s="9"/>
      <c r="D580" s="12" t="str">
        <f aca="false">IF(C580="","",IFERROR(INDEX(예시_품목마스터!$B$5:$B$204,MATCH(C580,예시_품목마스터!$A$5:$A$204,0)),"코드 없음"))</f>
        <v/>
      </c>
      <c r="E580" s="10"/>
      <c r="F580" s="9"/>
      <c r="G580" s="9"/>
    </row>
    <row r="581" customFormat="false" ht="15" hidden="false" customHeight="false" outlineLevel="0" collapsed="false">
      <c r="A581" s="18"/>
      <c r="B581" s="9"/>
      <c r="C581" s="9"/>
      <c r="D581" s="12" t="str">
        <f aca="false">IF(C581="","",IFERROR(INDEX(예시_품목마스터!$B$5:$B$204,MATCH(C581,예시_품목마스터!$A$5:$A$204,0)),"코드 없음"))</f>
        <v/>
      </c>
      <c r="E581" s="10"/>
      <c r="F581" s="9"/>
      <c r="G581" s="9"/>
    </row>
    <row r="582" customFormat="false" ht="15" hidden="false" customHeight="false" outlineLevel="0" collapsed="false">
      <c r="A582" s="18"/>
      <c r="B582" s="9"/>
      <c r="C582" s="9"/>
      <c r="D582" s="12" t="str">
        <f aca="false">IF(C582="","",IFERROR(INDEX(예시_품목마스터!$B$5:$B$204,MATCH(C582,예시_품목마스터!$A$5:$A$204,0)),"코드 없음"))</f>
        <v/>
      </c>
      <c r="E582" s="10"/>
      <c r="F582" s="9"/>
      <c r="G582" s="9"/>
    </row>
    <row r="583" customFormat="false" ht="15" hidden="false" customHeight="false" outlineLevel="0" collapsed="false">
      <c r="A583" s="18"/>
      <c r="B583" s="9"/>
      <c r="C583" s="9"/>
      <c r="D583" s="12" t="str">
        <f aca="false">IF(C583="","",IFERROR(INDEX(예시_품목마스터!$B$5:$B$204,MATCH(C583,예시_품목마스터!$A$5:$A$204,0)),"코드 없음"))</f>
        <v/>
      </c>
      <c r="E583" s="10"/>
      <c r="F583" s="9"/>
      <c r="G583" s="9"/>
    </row>
    <row r="584" customFormat="false" ht="15" hidden="false" customHeight="false" outlineLevel="0" collapsed="false">
      <c r="A584" s="18"/>
      <c r="B584" s="9"/>
      <c r="C584" s="9"/>
      <c r="D584" s="12" t="str">
        <f aca="false">IF(C584="","",IFERROR(INDEX(예시_품목마스터!$B$5:$B$204,MATCH(C584,예시_품목마스터!$A$5:$A$204,0)),"코드 없음"))</f>
        <v/>
      </c>
      <c r="E584" s="10"/>
      <c r="F584" s="9"/>
      <c r="G584" s="9"/>
    </row>
    <row r="585" customFormat="false" ht="15" hidden="false" customHeight="false" outlineLevel="0" collapsed="false">
      <c r="A585" s="18"/>
      <c r="B585" s="9"/>
      <c r="C585" s="9"/>
      <c r="D585" s="12" t="str">
        <f aca="false">IF(C585="","",IFERROR(INDEX(예시_품목마스터!$B$5:$B$204,MATCH(C585,예시_품목마스터!$A$5:$A$204,0)),"코드 없음"))</f>
        <v/>
      </c>
      <c r="E585" s="10"/>
      <c r="F585" s="9"/>
      <c r="G585" s="9"/>
    </row>
    <row r="586" customFormat="false" ht="15" hidden="false" customHeight="false" outlineLevel="0" collapsed="false">
      <c r="A586" s="18"/>
      <c r="B586" s="9"/>
      <c r="C586" s="9"/>
      <c r="D586" s="12" t="str">
        <f aca="false">IF(C586="","",IFERROR(INDEX(예시_품목마스터!$B$5:$B$204,MATCH(C586,예시_품목마스터!$A$5:$A$204,0)),"코드 없음"))</f>
        <v/>
      </c>
      <c r="E586" s="10"/>
      <c r="F586" s="9"/>
      <c r="G586" s="9"/>
    </row>
    <row r="587" customFormat="false" ht="15" hidden="false" customHeight="false" outlineLevel="0" collapsed="false">
      <c r="A587" s="18"/>
      <c r="B587" s="9"/>
      <c r="C587" s="9"/>
      <c r="D587" s="12" t="str">
        <f aca="false">IF(C587="","",IFERROR(INDEX(예시_품목마스터!$B$5:$B$204,MATCH(C587,예시_품목마스터!$A$5:$A$204,0)),"코드 없음"))</f>
        <v/>
      </c>
      <c r="E587" s="10"/>
      <c r="F587" s="9"/>
      <c r="G587" s="9"/>
    </row>
    <row r="588" customFormat="false" ht="15" hidden="false" customHeight="false" outlineLevel="0" collapsed="false">
      <c r="A588" s="18"/>
      <c r="B588" s="9"/>
      <c r="C588" s="9"/>
      <c r="D588" s="12" t="str">
        <f aca="false">IF(C588="","",IFERROR(INDEX(예시_품목마스터!$B$5:$B$204,MATCH(C588,예시_품목마스터!$A$5:$A$204,0)),"코드 없음"))</f>
        <v/>
      </c>
      <c r="E588" s="10"/>
      <c r="F588" s="9"/>
      <c r="G588" s="9"/>
    </row>
    <row r="589" customFormat="false" ht="15" hidden="false" customHeight="false" outlineLevel="0" collapsed="false">
      <c r="A589" s="18"/>
      <c r="B589" s="9"/>
      <c r="C589" s="9"/>
      <c r="D589" s="12" t="str">
        <f aca="false">IF(C589="","",IFERROR(INDEX(예시_품목마스터!$B$5:$B$204,MATCH(C589,예시_품목마스터!$A$5:$A$204,0)),"코드 없음"))</f>
        <v/>
      </c>
      <c r="E589" s="10"/>
      <c r="F589" s="9"/>
      <c r="G589" s="9"/>
    </row>
    <row r="590" customFormat="false" ht="15" hidden="false" customHeight="false" outlineLevel="0" collapsed="false">
      <c r="A590" s="18"/>
      <c r="B590" s="9"/>
      <c r="C590" s="9"/>
      <c r="D590" s="12" t="str">
        <f aca="false">IF(C590="","",IFERROR(INDEX(예시_품목마스터!$B$5:$B$204,MATCH(C590,예시_품목마스터!$A$5:$A$204,0)),"코드 없음"))</f>
        <v/>
      </c>
      <c r="E590" s="10"/>
      <c r="F590" s="9"/>
      <c r="G590" s="9"/>
    </row>
    <row r="591" customFormat="false" ht="15" hidden="false" customHeight="false" outlineLevel="0" collapsed="false">
      <c r="A591" s="18"/>
      <c r="B591" s="9"/>
      <c r="C591" s="9"/>
      <c r="D591" s="12" t="str">
        <f aca="false">IF(C591="","",IFERROR(INDEX(예시_품목마스터!$B$5:$B$204,MATCH(C591,예시_품목마스터!$A$5:$A$204,0)),"코드 없음"))</f>
        <v/>
      </c>
      <c r="E591" s="10"/>
      <c r="F591" s="9"/>
      <c r="G591" s="9"/>
    </row>
    <row r="592" customFormat="false" ht="15" hidden="false" customHeight="false" outlineLevel="0" collapsed="false">
      <c r="A592" s="18"/>
      <c r="B592" s="9"/>
      <c r="C592" s="9"/>
      <c r="D592" s="12" t="str">
        <f aca="false">IF(C592="","",IFERROR(INDEX(예시_품목마스터!$B$5:$B$204,MATCH(C592,예시_품목마스터!$A$5:$A$204,0)),"코드 없음"))</f>
        <v/>
      </c>
      <c r="E592" s="10"/>
      <c r="F592" s="9"/>
      <c r="G592" s="9"/>
    </row>
    <row r="593" customFormat="false" ht="15" hidden="false" customHeight="false" outlineLevel="0" collapsed="false">
      <c r="A593" s="18"/>
      <c r="B593" s="9"/>
      <c r="C593" s="9"/>
      <c r="D593" s="12" t="str">
        <f aca="false">IF(C593="","",IFERROR(INDEX(예시_품목마스터!$B$5:$B$204,MATCH(C593,예시_품목마스터!$A$5:$A$204,0)),"코드 없음"))</f>
        <v/>
      </c>
      <c r="E593" s="10"/>
      <c r="F593" s="9"/>
      <c r="G593" s="9"/>
    </row>
    <row r="594" customFormat="false" ht="15" hidden="false" customHeight="false" outlineLevel="0" collapsed="false">
      <c r="A594" s="18"/>
      <c r="B594" s="9"/>
      <c r="C594" s="9"/>
      <c r="D594" s="12" t="str">
        <f aca="false">IF(C594="","",IFERROR(INDEX(예시_품목마스터!$B$5:$B$204,MATCH(C594,예시_품목마스터!$A$5:$A$204,0)),"코드 없음"))</f>
        <v/>
      </c>
      <c r="E594" s="10"/>
      <c r="F594" s="9"/>
      <c r="G594" s="9"/>
    </row>
    <row r="595" customFormat="false" ht="15" hidden="false" customHeight="false" outlineLevel="0" collapsed="false">
      <c r="A595" s="18"/>
      <c r="B595" s="9"/>
      <c r="C595" s="9"/>
      <c r="D595" s="12" t="str">
        <f aca="false">IF(C595="","",IFERROR(INDEX(예시_품목마스터!$B$5:$B$204,MATCH(C595,예시_품목마스터!$A$5:$A$204,0)),"코드 없음"))</f>
        <v/>
      </c>
      <c r="E595" s="10"/>
      <c r="F595" s="9"/>
      <c r="G595" s="9"/>
    </row>
    <row r="596" customFormat="false" ht="15" hidden="false" customHeight="false" outlineLevel="0" collapsed="false">
      <c r="A596" s="18"/>
      <c r="B596" s="9"/>
      <c r="C596" s="9"/>
      <c r="D596" s="12" t="str">
        <f aca="false">IF(C596="","",IFERROR(INDEX(예시_품목마스터!$B$5:$B$204,MATCH(C596,예시_품목마스터!$A$5:$A$204,0)),"코드 없음"))</f>
        <v/>
      </c>
      <c r="E596" s="10"/>
      <c r="F596" s="9"/>
      <c r="G596" s="9"/>
    </row>
    <row r="597" customFormat="false" ht="15" hidden="false" customHeight="false" outlineLevel="0" collapsed="false">
      <c r="A597" s="18"/>
      <c r="B597" s="9"/>
      <c r="C597" s="9"/>
      <c r="D597" s="12" t="str">
        <f aca="false">IF(C597="","",IFERROR(INDEX(예시_품목마스터!$B$5:$B$204,MATCH(C597,예시_품목마스터!$A$5:$A$204,0)),"코드 없음"))</f>
        <v/>
      </c>
      <c r="E597" s="10"/>
      <c r="F597" s="9"/>
      <c r="G597" s="9"/>
    </row>
    <row r="598" customFormat="false" ht="15" hidden="false" customHeight="false" outlineLevel="0" collapsed="false">
      <c r="A598" s="18"/>
      <c r="B598" s="9"/>
      <c r="C598" s="9"/>
      <c r="D598" s="12" t="str">
        <f aca="false">IF(C598="","",IFERROR(INDEX(예시_품목마스터!$B$5:$B$204,MATCH(C598,예시_품목마스터!$A$5:$A$204,0)),"코드 없음"))</f>
        <v/>
      </c>
      <c r="E598" s="10"/>
      <c r="F598" s="9"/>
      <c r="G598" s="9"/>
    </row>
    <row r="599" customFormat="false" ht="15" hidden="false" customHeight="false" outlineLevel="0" collapsed="false">
      <c r="A599" s="18"/>
      <c r="B599" s="9"/>
      <c r="C599" s="9"/>
      <c r="D599" s="12" t="str">
        <f aca="false">IF(C599="","",IFERROR(INDEX(예시_품목마스터!$B$5:$B$204,MATCH(C599,예시_품목마스터!$A$5:$A$204,0)),"코드 없음"))</f>
        <v/>
      </c>
      <c r="E599" s="10"/>
      <c r="F599" s="9"/>
      <c r="G599" s="9"/>
    </row>
    <row r="600" customFormat="false" ht="15" hidden="false" customHeight="false" outlineLevel="0" collapsed="false">
      <c r="A600" s="18"/>
      <c r="B600" s="9"/>
      <c r="C600" s="9"/>
      <c r="D600" s="12" t="str">
        <f aca="false">IF(C600="","",IFERROR(INDEX(예시_품목마스터!$B$5:$B$204,MATCH(C600,예시_품목마스터!$A$5:$A$204,0)),"코드 없음"))</f>
        <v/>
      </c>
      <c r="E600" s="10"/>
      <c r="F600" s="9"/>
      <c r="G600" s="9"/>
    </row>
    <row r="601" customFormat="false" ht="15" hidden="false" customHeight="false" outlineLevel="0" collapsed="false">
      <c r="A601" s="18"/>
      <c r="B601" s="9"/>
      <c r="C601" s="9"/>
      <c r="D601" s="12" t="str">
        <f aca="false">IF(C601="","",IFERROR(INDEX(예시_품목마스터!$B$5:$B$204,MATCH(C601,예시_품목마스터!$A$5:$A$204,0)),"코드 없음"))</f>
        <v/>
      </c>
      <c r="E601" s="10"/>
      <c r="F601" s="9"/>
      <c r="G601" s="9"/>
    </row>
    <row r="602" customFormat="false" ht="15" hidden="false" customHeight="false" outlineLevel="0" collapsed="false">
      <c r="A602" s="18"/>
      <c r="B602" s="9"/>
      <c r="C602" s="9"/>
      <c r="D602" s="12" t="str">
        <f aca="false">IF(C602="","",IFERROR(INDEX(예시_품목마스터!$B$5:$B$204,MATCH(C602,예시_품목마스터!$A$5:$A$204,0)),"코드 없음"))</f>
        <v/>
      </c>
      <c r="E602" s="10"/>
      <c r="F602" s="9"/>
      <c r="G602" s="9"/>
    </row>
    <row r="603" customFormat="false" ht="15" hidden="false" customHeight="false" outlineLevel="0" collapsed="false">
      <c r="A603" s="18"/>
      <c r="B603" s="9"/>
      <c r="C603" s="9"/>
      <c r="D603" s="12" t="str">
        <f aca="false">IF(C603="","",IFERROR(INDEX(예시_품목마스터!$B$5:$B$204,MATCH(C603,예시_품목마스터!$A$5:$A$204,0)),"코드 없음"))</f>
        <v/>
      </c>
      <c r="E603" s="10"/>
      <c r="F603" s="9"/>
      <c r="G603" s="9"/>
    </row>
    <row r="604" customFormat="false" ht="15" hidden="false" customHeight="false" outlineLevel="0" collapsed="false">
      <c r="A604" s="18"/>
      <c r="B604" s="9"/>
      <c r="C604" s="9"/>
      <c r="D604" s="12" t="str">
        <f aca="false">IF(C604="","",IFERROR(INDEX(예시_품목마스터!$B$5:$B$204,MATCH(C604,예시_품목마스터!$A$5:$A$204,0)),"코드 없음"))</f>
        <v/>
      </c>
      <c r="E604" s="10"/>
      <c r="F604" s="9"/>
      <c r="G604" s="9"/>
    </row>
    <row r="605" customFormat="false" ht="15" hidden="false" customHeight="false" outlineLevel="0" collapsed="false">
      <c r="A605" s="18"/>
      <c r="B605" s="9"/>
      <c r="C605" s="9"/>
      <c r="D605" s="12" t="str">
        <f aca="false">IF(C605="","",IFERROR(INDEX(예시_품목마스터!$B$5:$B$204,MATCH(C605,예시_품목마스터!$A$5:$A$204,0)),"코드 없음"))</f>
        <v/>
      </c>
      <c r="E605" s="10"/>
      <c r="F605" s="9"/>
      <c r="G605" s="9"/>
    </row>
    <row r="606" customFormat="false" ht="15" hidden="false" customHeight="false" outlineLevel="0" collapsed="false">
      <c r="A606" s="18"/>
      <c r="B606" s="9"/>
      <c r="C606" s="9"/>
      <c r="D606" s="12" t="str">
        <f aca="false">IF(C606="","",IFERROR(INDEX(예시_품목마스터!$B$5:$B$204,MATCH(C606,예시_품목마스터!$A$5:$A$204,0)),"코드 없음"))</f>
        <v/>
      </c>
      <c r="E606" s="10"/>
      <c r="F606" s="9"/>
      <c r="G606" s="9"/>
    </row>
    <row r="607" customFormat="false" ht="15" hidden="false" customHeight="false" outlineLevel="0" collapsed="false">
      <c r="A607" s="18"/>
      <c r="B607" s="9"/>
      <c r="C607" s="9"/>
      <c r="D607" s="12" t="str">
        <f aca="false">IF(C607="","",IFERROR(INDEX(예시_품목마스터!$B$5:$B$204,MATCH(C607,예시_품목마스터!$A$5:$A$204,0)),"코드 없음"))</f>
        <v/>
      </c>
      <c r="E607" s="10"/>
      <c r="F607" s="9"/>
      <c r="G607" s="9"/>
    </row>
    <row r="608" customFormat="false" ht="15" hidden="false" customHeight="false" outlineLevel="0" collapsed="false">
      <c r="A608" s="18"/>
      <c r="B608" s="9"/>
      <c r="C608" s="9"/>
      <c r="D608" s="12" t="str">
        <f aca="false">IF(C608="","",IFERROR(INDEX(예시_품목마스터!$B$5:$B$204,MATCH(C608,예시_품목마스터!$A$5:$A$204,0)),"코드 없음"))</f>
        <v/>
      </c>
      <c r="E608" s="10"/>
      <c r="F608" s="9"/>
      <c r="G608" s="9"/>
    </row>
    <row r="609" customFormat="false" ht="15" hidden="false" customHeight="false" outlineLevel="0" collapsed="false">
      <c r="A609" s="18"/>
      <c r="B609" s="9"/>
      <c r="C609" s="9"/>
      <c r="D609" s="12" t="str">
        <f aca="false">IF(C609="","",IFERROR(INDEX(예시_품목마스터!$B$5:$B$204,MATCH(C609,예시_품목마스터!$A$5:$A$204,0)),"코드 없음"))</f>
        <v/>
      </c>
      <c r="E609" s="10"/>
      <c r="F609" s="9"/>
      <c r="G609" s="9"/>
    </row>
    <row r="610" customFormat="false" ht="15" hidden="false" customHeight="false" outlineLevel="0" collapsed="false">
      <c r="A610" s="18"/>
      <c r="B610" s="9"/>
      <c r="C610" s="9"/>
      <c r="D610" s="12" t="str">
        <f aca="false">IF(C610="","",IFERROR(INDEX(예시_품목마스터!$B$5:$B$204,MATCH(C610,예시_품목마스터!$A$5:$A$204,0)),"코드 없음"))</f>
        <v/>
      </c>
      <c r="E610" s="10"/>
      <c r="F610" s="9"/>
      <c r="G610" s="9"/>
    </row>
    <row r="611" customFormat="false" ht="15" hidden="false" customHeight="false" outlineLevel="0" collapsed="false">
      <c r="A611" s="18"/>
      <c r="B611" s="9"/>
      <c r="C611" s="9"/>
      <c r="D611" s="12" t="str">
        <f aca="false">IF(C611="","",IFERROR(INDEX(예시_품목마스터!$B$5:$B$204,MATCH(C611,예시_품목마스터!$A$5:$A$204,0)),"코드 없음"))</f>
        <v/>
      </c>
      <c r="E611" s="10"/>
      <c r="F611" s="9"/>
      <c r="G611" s="9"/>
    </row>
    <row r="612" customFormat="false" ht="15" hidden="false" customHeight="false" outlineLevel="0" collapsed="false">
      <c r="A612" s="18"/>
      <c r="B612" s="9"/>
      <c r="C612" s="9"/>
      <c r="D612" s="12" t="str">
        <f aca="false">IF(C612="","",IFERROR(INDEX(예시_품목마스터!$B$5:$B$204,MATCH(C612,예시_품목마스터!$A$5:$A$204,0)),"코드 없음"))</f>
        <v/>
      </c>
      <c r="E612" s="10"/>
      <c r="F612" s="9"/>
      <c r="G612" s="9"/>
    </row>
    <row r="613" customFormat="false" ht="15" hidden="false" customHeight="false" outlineLevel="0" collapsed="false">
      <c r="A613" s="18"/>
      <c r="B613" s="9"/>
      <c r="C613" s="9"/>
      <c r="D613" s="12" t="str">
        <f aca="false">IF(C613="","",IFERROR(INDEX(예시_품목마스터!$B$5:$B$204,MATCH(C613,예시_품목마스터!$A$5:$A$204,0)),"코드 없음"))</f>
        <v/>
      </c>
      <c r="E613" s="10"/>
      <c r="F613" s="9"/>
      <c r="G613" s="9"/>
    </row>
    <row r="614" customFormat="false" ht="15" hidden="false" customHeight="false" outlineLevel="0" collapsed="false">
      <c r="A614" s="18"/>
      <c r="B614" s="9"/>
      <c r="C614" s="9"/>
      <c r="D614" s="12" t="str">
        <f aca="false">IF(C614="","",IFERROR(INDEX(예시_품목마스터!$B$5:$B$204,MATCH(C614,예시_품목마스터!$A$5:$A$204,0)),"코드 없음"))</f>
        <v/>
      </c>
      <c r="E614" s="10"/>
      <c r="F614" s="9"/>
      <c r="G614" s="9"/>
    </row>
    <row r="615" customFormat="false" ht="15" hidden="false" customHeight="false" outlineLevel="0" collapsed="false">
      <c r="A615" s="18"/>
      <c r="B615" s="9"/>
      <c r="C615" s="9"/>
      <c r="D615" s="12" t="str">
        <f aca="false">IF(C615="","",IFERROR(INDEX(예시_품목마스터!$B$5:$B$204,MATCH(C615,예시_품목마스터!$A$5:$A$204,0)),"코드 없음"))</f>
        <v/>
      </c>
      <c r="E615" s="10"/>
      <c r="F615" s="9"/>
      <c r="G615" s="9"/>
    </row>
    <row r="616" customFormat="false" ht="15" hidden="false" customHeight="false" outlineLevel="0" collapsed="false">
      <c r="A616" s="18"/>
      <c r="B616" s="9"/>
      <c r="C616" s="9"/>
      <c r="D616" s="12" t="str">
        <f aca="false">IF(C616="","",IFERROR(INDEX(예시_품목마스터!$B$5:$B$204,MATCH(C616,예시_품목마스터!$A$5:$A$204,0)),"코드 없음"))</f>
        <v/>
      </c>
      <c r="E616" s="10"/>
      <c r="F616" s="9"/>
      <c r="G616" s="9"/>
    </row>
    <row r="617" customFormat="false" ht="15" hidden="false" customHeight="false" outlineLevel="0" collapsed="false">
      <c r="A617" s="18"/>
      <c r="B617" s="9"/>
      <c r="C617" s="9"/>
      <c r="D617" s="12" t="str">
        <f aca="false">IF(C617="","",IFERROR(INDEX(예시_품목마스터!$B$5:$B$204,MATCH(C617,예시_품목마스터!$A$5:$A$204,0)),"코드 없음"))</f>
        <v/>
      </c>
      <c r="E617" s="10"/>
      <c r="F617" s="9"/>
      <c r="G617" s="9"/>
    </row>
    <row r="618" customFormat="false" ht="15" hidden="false" customHeight="false" outlineLevel="0" collapsed="false">
      <c r="A618" s="18"/>
      <c r="B618" s="9"/>
      <c r="C618" s="9"/>
      <c r="D618" s="12" t="str">
        <f aca="false">IF(C618="","",IFERROR(INDEX(예시_품목마스터!$B$5:$B$204,MATCH(C618,예시_품목마스터!$A$5:$A$204,0)),"코드 없음"))</f>
        <v/>
      </c>
      <c r="E618" s="10"/>
      <c r="F618" s="9"/>
      <c r="G618" s="9"/>
    </row>
    <row r="619" customFormat="false" ht="15" hidden="false" customHeight="false" outlineLevel="0" collapsed="false">
      <c r="A619" s="18"/>
      <c r="B619" s="9"/>
      <c r="C619" s="9"/>
      <c r="D619" s="12" t="str">
        <f aca="false">IF(C619="","",IFERROR(INDEX(예시_품목마스터!$B$5:$B$204,MATCH(C619,예시_품목마스터!$A$5:$A$204,0)),"코드 없음"))</f>
        <v/>
      </c>
      <c r="E619" s="10"/>
      <c r="F619" s="9"/>
      <c r="G619" s="9"/>
    </row>
    <row r="620" customFormat="false" ht="15" hidden="false" customHeight="false" outlineLevel="0" collapsed="false">
      <c r="A620" s="18"/>
      <c r="B620" s="9"/>
      <c r="C620" s="9"/>
      <c r="D620" s="12" t="str">
        <f aca="false">IF(C620="","",IFERROR(INDEX(예시_품목마스터!$B$5:$B$204,MATCH(C620,예시_품목마스터!$A$5:$A$204,0)),"코드 없음"))</f>
        <v/>
      </c>
      <c r="E620" s="10"/>
      <c r="F620" s="9"/>
      <c r="G620" s="9"/>
    </row>
    <row r="621" customFormat="false" ht="15" hidden="false" customHeight="false" outlineLevel="0" collapsed="false">
      <c r="A621" s="18"/>
      <c r="B621" s="9"/>
      <c r="C621" s="9"/>
      <c r="D621" s="12" t="str">
        <f aca="false">IF(C621="","",IFERROR(INDEX(예시_품목마스터!$B$5:$B$204,MATCH(C621,예시_품목마스터!$A$5:$A$204,0)),"코드 없음"))</f>
        <v/>
      </c>
      <c r="E621" s="10"/>
      <c r="F621" s="9"/>
      <c r="G621" s="9"/>
    </row>
    <row r="622" customFormat="false" ht="15" hidden="false" customHeight="false" outlineLevel="0" collapsed="false">
      <c r="A622" s="18"/>
      <c r="B622" s="9"/>
      <c r="C622" s="9"/>
      <c r="D622" s="12" t="str">
        <f aca="false">IF(C622="","",IFERROR(INDEX(예시_품목마스터!$B$5:$B$204,MATCH(C622,예시_품목마스터!$A$5:$A$204,0)),"코드 없음"))</f>
        <v/>
      </c>
      <c r="E622" s="10"/>
      <c r="F622" s="9"/>
      <c r="G622" s="9"/>
    </row>
    <row r="623" customFormat="false" ht="15" hidden="false" customHeight="false" outlineLevel="0" collapsed="false">
      <c r="A623" s="18"/>
      <c r="B623" s="9"/>
      <c r="C623" s="9"/>
      <c r="D623" s="12" t="str">
        <f aca="false">IF(C623="","",IFERROR(INDEX(예시_품목마스터!$B$5:$B$204,MATCH(C623,예시_품목마스터!$A$5:$A$204,0)),"코드 없음"))</f>
        <v/>
      </c>
      <c r="E623" s="10"/>
      <c r="F623" s="9"/>
      <c r="G623" s="9"/>
    </row>
    <row r="624" customFormat="false" ht="15" hidden="false" customHeight="false" outlineLevel="0" collapsed="false">
      <c r="A624" s="18"/>
      <c r="B624" s="9"/>
      <c r="C624" s="9"/>
      <c r="D624" s="12" t="str">
        <f aca="false">IF(C624="","",IFERROR(INDEX(예시_품목마스터!$B$5:$B$204,MATCH(C624,예시_품목마스터!$A$5:$A$204,0)),"코드 없음"))</f>
        <v/>
      </c>
      <c r="E624" s="10"/>
      <c r="F624" s="9"/>
      <c r="G624" s="9"/>
    </row>
    <row r="625" customFormat="false" ht="15" hidden="false" customHeight="false" outlineLevel="0" collapsed="false">
      <c r="A625" s="18"/>
      <c r="B625" s="9"/>
      <c r="C625" s="9"/>
      <c r="D625" s="12" t="str">
        <f aca="false">IF(C625="","",IFERROR(INDEX(예시_품목마스터!$B$5:$B$204,MATCH(C625,예시_품목마스터!$A$5:$A$204,0)),"코드 없음"))</f>
        <v/>
      </c>
      <c r="E625" s="10"/>
      <c r="F625" s="9"/>
      <c r="G625" s="9"/>
    </row>
    <row r="626" customFormat="false" ht="15" hidden="false" customHeight="false" outlineLevel="0" collapsed="false">
      <c r="A626" s="18"/>
      <c r="B626" s="9"/>
      <c r="C626" s="9"/>
      <c r="D626" s="12" t="str">
        <f aca="false">IF(C626="","",IFERROR(INDEX(예시_품목마스터!$B$5:$B$204,MATCH(C626,예시_품목마스터!$A$5:$A$204,0)),"코드 없음"))</f>
        <v/>
      </c>
      <c r="E626" s="10"/>
      <c r="F626" s="9"/>
      <c r="G626" s="9"/>
    </row>
    <row r="627" customFormat="false" ht="15" hidden="false" customHeight="false" outlineLevel="0" collapsed="false">
      <c r="A627" s="18"/>
      <c r="B627" s="9"/>
      <c r="C627" s="9"/>
      <c r="D627" s="12" t="str">
        <f aca="false">IF(C627="","",IFERROR(INDEX(예시_품목마스터!$B$5:$B$204,MATCH(C627,예시_품목마스터!$A$5:$A$204,0)),"코드 없음"))</f>
        <v/>
      </c>
      <c r="E627" s="10"/>
      <c r="F627" s="9"/>
      <c r="G627" s="9"/>
    </row>
    <row r="628" customFormat="false" ht="15" hidden="false" customHeight="false" outlineLevel="0" collapsed="false">
      <c r="A628" s="18"/>
      <c r="B628" s="9"/>
      <c r="C628" s="9"/>
      <c r="D628" s="12" t="str">
        <f aca="false">IF(C628="","",IFERROR(INDEX(예시_품목마스터!$B$5:$B$204,MATCH(C628,예시_품목마스터!$A$5:$A$204,0)),"코드 없음"))</f>
        <v/>
      </c>
      <c r="E628" s="10"/>
      <c r="F628" s="9"/>
      <c r="G628" s="9"/>
    </row>
    <row r="629" customFormat="false" ht="15" hidden="false" customHeight="false" outlineLevel="0" collapsed="false">
      <c r="A629" s="18"/>
      <c r="B629" s="9"/>
      <c r="C629" s="9"/>
      <c r="D629" s="12" t="str">
        <f aca="false">IF(C629="","",IFERROR(INDEX(예시_품목마스터!$B$5:$B$204,MATCH(C629,예시_품목마스터!$A$5:$A$204,0)),"코드 없음"))</f>
        <v/>
      </c>
      <c r="E629" s="10"/>
      <c r="F629" s="9"/>
      <c r="G629" s="9"/>
    </row>
    <row r="630" customFormat="false" ht="15" hidden="false" customHeight="false" outlineLevel="0" collapsed="false">
      <c r="A630" s="18"/>
      <c r="B630" s="9"/>
      <c r="C630" s="9"/>
      <c r="D630" s="12" t="str">
        <f aca="false">IF(C630="","",IFERROR(INDEX(예시_품목마스터!$B$5:$B$204,MATCH(C630,예시_품목마스터!$A$5:$A$204,0)),"코드 없음"))</f>
        <v/>
      </c>
      <c r="E630" s="10"/>
      <c r="F630" s="9"/>
      <c r="G630" s="9"/>
    </row>
    <row r="631" customFormat="false" ht="15" hidden="false" customHeight="false" outlineLevel="0" collapsed="false">
      <c r="A631" s="18"/>
      <c r="B631" s="9"/>
      <c r="C631" s="9"/>
      <c r="D631" s="12" t="str">
        <f aca="false">IF(C631="","",IFERROR(INDEX(예시_품목마스터!$B$5:$B$204,MATCH(C631,예시_품목마스터!$A$5:$A$204,0)),"코드 없음"))</f>
        <v/>
      </c>
      <c r="E631" s="10"/>
      <c r="F631" s="9"/>
      <c r="G631" s="9"/>
    </row>
    <row r="632" customFormat="false" ht="15" hidden="false" customHeight="false" outlineLevel="0" collapsed="false">
      <c r="A632" s="18"/>
      <c r="B632" s="9"/>
      <c r="C632" s="9"/>
      <c r="D632" s="12" t="str">
        <f aca="false">IF(C632="","",IFERROR(INDEX(예시_품목마스터!$B$5:$B$204,MATCH(C632,예시_품목마스터!$A$5:$A$204,0)),"코드 없음"))</f>
        <v/>
      </c>
      <c r="E632" s="10"/>
      <c r="F632" s="9"/>
      <c r="G632" s="9"/>
    </row>
    <row r="633" customFormat="false" ht="15" hidden="false" customHeight="false" outlineLevel="0" collapsed="false">
      <c r="A633" s="18"/>
      <c r="B633" s="9"/>
      <c r="C633" s="9"/>
      <c r="D633" s="12" t="str">
        <f aca="false">IF(C633="","",IFERROR(INDEX(예시_품목마스터!$B$5:$B$204,MATCH(C633,예시_품목마스터!$A$5:$A$204,0)),"코드 없음"))</f>
        <v/>
      </c>
      <c r="E633" s="10"/>
      <c r="F633" s="9"/>
      <c r="G633" s="9"/>
    </row>
    <row r="634" customFormat="false" ht="15" hidden="false" customHeight="false" outlineLevel="0" collapsed="false">
      <c r="A634" s="18"/>
      <c r="B634" s="9"/>
      <c r="C634" s="9"/>
      <c r="D634" s="12" t="str">
        <f aca="false">IF(C634="","",IFERROR(INDEX(예시_품목마스터!$B$5:$B$204,MATCH(C634,예시_품목마스터!$A$5:$A$204,0)),"코드 없음"))</f>
        <v/>
      </c>
      <c r="E634" s="10"/>
      <c r="F634" s="9"/>
      <c r="G634" s="9"/>
    </row>
    <row r="635" customFormat="false" ht="15" hidden="false" customHeight="false" outlineLevel="0" collapsed="false">
      <c r="A635" s="18"/>
      <c r="B635" s="9"/>
      <c r="C635" s="9"/>
      <c r="D635" s="12" t="str">
        <f aca="false">IF(C635="","",IFERROR(INDEX(예시_품목마스터!$B$5:$B$204,MATCH(C635,예시_품목마스터!$A$5:$A$204,0)),"코드 없음"))</f>
        <v/>
      </c>
      <c r="E635" s="10"/>
      <c r="F635" s="9"/>
      <c r="G635" s="9"/>
    </row>
    <row r="636" customFormat="false" ht="15" hidden="false" customHeight="false" outlineLevel="0" collapsed="false">
      <c r="A636" s="18"/>
      <c r="B636" s="9"/>
      <c r="C636" s="9"/>
      <c r="D636" s="12" t="str">
        <f aca="false">IF(C636="","",IFERROR(INDEX(예시_품목마스터!$B$5:$B$204,MATCH(C636,예시_품목마스터!$A$5:$A$204,0)),"코드 없음"))</f>
        <v/>
      </c>
      <c r="E636" s="10"/>
      <c r="F636" s="9"/>
      <c r="G636" s="9"/>
    </row>
    <row r="637" customFormat="false" ht="15" hidden="false" customHeight="false" outlineLevel="0" collapsed="false">
      <c r="A637" s="18"/>
      <c r="B637" s="9"/>
      <c r="C637" s="9"/>
      <c r="D637" s="12" t="str">
        <f aca="false">IF(C637="","",IFERROR(INDEX(예시_품목마스터!$B$5:$B$204,MATCH(C637,예시_품목마스터!$A$5:$A$204,0)),"코드 없음"))</f>
        <v/>
      </c>
      <c r="E637" s="10"/>
      <c r="F637" s="9"/>
      <c r="G637" s="9"/>
    </row>
    <row r="638" customFormat="false" ht="15" hidden="false" customHeight="false" outlineLevel="0" collapsed="false">
      <c r="A638" s="18"/>
      <c r="B638" s="9"/>
      <c r="C638" s="9"/>
      <c r="D638" s="12" t="str">
        <f aca="false">IF(C638="","",IFERROR(INDEX(예시_품목마스터!$B$5:$B$204,MATCH(C638,예시_품목마스터!$A$5:$A$204,0)),"코드 없음"))</f>
        <v/>
      </c>
      <c r="E638" s="10"/>
      <c r="F638" s="9"/>
      <c r="G638" s="9"/>
    </row>
    <row r="639" customFormat="false" ht="15" hidden="false" customHeight="false" outlineLevel="0" collapsed="false">
      <c r="A639" s="18"/>
      <c r="B639" s="9"/>
      <c r="C639" s="9"/>
      <c r="D639" s="12" t="str">
        <f aca="false">IF(C639="","",IFERROR(INDEX(예시_품목마스터!$B$5:$B$204,MATCH(C639,예시_품목마스터!$A$5:$A$204,0)),"코드 없음"))</f>
        <v/>
      </c>
      <c r="E639" s="10"/>
      <c r="F639" s="9"/>
      <c r="G639" s="9"/>
    </row>
    <row r="640" customFormat="false" ht="15" hidden="false" customHeight="false" outlineLevel="0" collapsed="false">
      <c r="A640" s="18"/>
      <c r="B640" s="9"/>
      <c r="C640" s="9"/>
      <c r="D640" s="12" t="str">
        <f aca="false">IF(C640="","",IFERROR(INDEX(예시_품목마스터!$B$5:$B$204,MATCH(C640,예시_품목마스터!$A$5:$A$204,0)),"코드 없음"))</f>
        <v/>
      </c>
      <c r="E640" s="10"/>
      <c r="F640" s="9"/>
      <c r="G640" s="9"/>
    </row>
    <row r="641" customFormat="false" ht="15" hidden="false" customHeight="false" outlineLevel="0" collapsed="false">
      <c r="A641" s="18"/>
      <c r="B641" s="9"/>
      <c r="C641" s="9"/>
      <c r="D641" s="12" t="str">
        <f aca="false">IF(C641="","",IFERROR(INDEX(예시_품목마스터!$B$5:$B$204,MATCH(C641,예시_품목마스터!$A$5:$A$204,0)),"코드 없음"))</f>
        <v/>
      </c>
      <c r="E641" s="10"/>
      <c r="F641" s="9"/>
      <c r="G641" s="9"/>
    </row>
    <row r="642" customFormat="false" ht="15" hidden="false" customHeight="false" outlineLevel="0" collapsed="false">
      <c r="A642" s="18"/>
      <c r="B642" s="9"/>
      <c r="C642" s="9"/>
      <c r="D642" s="12" t="str">
        <f aca="false">IF(C642="","",IFERROR(INDEX(예시_품목마스터!$B$5:$B$204,MATCH(C642,예시_품목마스터!$A$5:$A$204,0)),"코드 없음"))</f>
        <v/>
      </c>
      <c r="E642" s="10"/>
      <c r="F642" s="9"/>
      <c r="G642" s="9"/>
    </row>
    <row r="643" customFormat="false" ht="15" hidden="false" customHeight="false" outlineLevel="0" collapsed="false">
      <c r="A643" s="18"/>
      <c r="B643" s="9"/>
      <c r="C643" s="9"/>
      <c r="D643" s="12" t="str">
        <f aca="false">IF(C643="","",IFERROR(INDEX(예시_품목마스터!$B$5:$B$204,MATCH(C643,예시_품목마스터!$A$5:$A$204,0)),"코드 없음"))</f>
        <v/>
      </c>
      <c r="E643" s="10"/>
      <c r="F643" s="9"/>
      <c r="G643" s="9"/>
    </row>
    <row r="644" customFormat="false" ht="15" hidden="false" customHeight="false" outlineLevel="0" collapsed="false">
      <c r="A644" s="18"/>
      <c r="B644" s="9"/>
      <c r="C644" s="9"/>
      <c r="D644" s="12" t="str">
        <f aca="false">IF(C644="","",IFERROR(INDEX(예시_품목마스터!$B$5:$B$204,MATCH(C644,예시_품목마스터!$A$5:$A$204,0)),"코드 없음"))</f>
        <v/>
      </c>
      <c r="E644" s="10"/>
      <c r="F644" s="9"/>
      <c r="G644" s="9"/>
    </row>
    <row r="645" customFormat="false" ht="15" hidden="false" customHeight="false" outlineLevel="0" collapsed="false">
      <c r="A645" s="18"/>
      <c r="B645" s="9"/>
      <c r="C645" s="9"/>
      <c r="D645" s="12" t="str">
        <f aca="false">IF(C645="","",IFERROR(INDEX(예시_품목마스터!$B$5:$B$204,MATCH(C645,예시_품목마스터!$A$5:$A$204,0)),"코드 없음"))</f>
        <v/>
      </c>
      <c r="E645" s="10"/>
      <c r="F645" s="9"/>
      <c r="G645" s="9"/>
    </row>
    <row r="646" customFormat="false" ht="15" hidden="false" customHeight="false" outlineLevel="0" collapsed="false">
      <c r="A646" s="18"/>
      <c r="B646" s="9"/>
      <c r="C646" s="9"/>
      <c r="D646" s="12" t="str">
        <f aca="false">IF(C646="","",IFERROR(INDEX(예시_품목마스터!$B$5:$B$204,MATCH(C646,예시_품목마스터!$A$5:$A$204,0)),"코드 없음"))</f>
        <v/>
      </c>
      <c r="E646" s="10"/>
      <c r="F646" s="9"/>
      <c r="G646" s="9"/>
    </row>
    <row r="647" customFormat="false" ht="15" hidden="false" customHeight="false" outlineLevel="0" collapsed="false">
      <c r="A647" s="18"/>
      <c r="B647" s="9"/>
      <c r="C647" s="9"/>
      <c r="D647" s="12" t="str">
        <f aca="false">IF(C647="","",IFERROR(INDEX(예시_품목마스터!$B$5:$B$204,MATCH(C647,예시_품목마스터!$A$5:$A$204,0)),"코드 없음"))</f>
        <v/>
      </c>
      <c r="E647" s="10"/>
      <c r="F647" s="9"/>
      <c r="G647" s="9"/>
    </row>
    <row r="648" customFormat="false" ht="15" hidden="false" customHeight="false" outlineLevel="0" collapsed="false">
      <c r="A648" s="18"/>
      <c r="B648" s="9"/>
      <c r="C648" s="9"/>
      <c r="D648" s="12" t="str">
        <f aca="false">IF(C648="","",IFERROR(INDEX(예시_품목마스터!$B$5:$B$204,MATCH(C648,예시_품목마스터!$A$5:$A$204,0)),"코드 없음"))</f>
        <v/>
      </c>
      <c r="E648" s="10"/>
      <c r="F648" s="9"/>
      <c r="G648" s="9"/>
    </row>
    <row r="649" customFormat="false" ht="15" hidden="false" customHeight="false" outlineLevel="0" collapsed="false">
      <c r="A649" s="18"/>
      <c r="B649" s="9"/>
      <c r="C649" s="9"/>
      <c r="D649" s="12" t="str">
        <f aca="false">IF(C649="","",IFERROR(INDEX(예시_품목마스터!$B$5:$B$204,MATCH(C649,예시_품목마스터!$A$5:$A$204,0)),"코드 없음"))</f>
        <v/>
      </c>
      <c r="E649" s="10"/>
      <c r="F649" s="9"/>
      <c r="G649" s="9"/>
    </row>
    <row r="650" customFormat="false" ht="15" hidden="false" customHeight="false" outlineLevel="0" collapsed="false">
      <c r="A650" s="18"/>
      <c r="B650" s="9"/>
      <c r="C650" s="9"/>
      <c r="D650" s="12" t="str">
        <f aca="false">IF(C650="","",IFERROR(INDEX(예시_품목마스터!$B$5:$B$204,MATCH(C650,예시_품목마스터!$A$5:$A$204,0)),"코드 없음"))</f>
        <v/>
      </c>
      <c r="E650" s="10"/>
      <c r="F650" s="9"/>
      <c r="G650" s="9"/>
    </row>
    <row r="651" customFormat="false" ht="15" hidden="false" customHeight="false" outlineLevel="0" collapsed="false">
      <c r="A651" s="18"/>
      <c r="B651" s="9"/>
      <c r="C651" s="9"/>
      <c r="D651" s="12" t="str">
        <f aca="false">IF(C651="","",IFERROR(INDEX(예시_품목마스터!$B$5:$B$204,MATCH(C651,예시_품목마스터!$A$5:$A$204,0)),"코드 없음"))</f>
        <v/>
      </c>
      <c r="E651" s="10"/>
      <c r="F651" s="9"/>
      <c r="G651" s="9"/>
    </row>
    <row r="652" customFormat="false" ht="15" hidden="false" customHeight="false" outlineLevel="0" collapsed="false">
      <c r="A652" s="18"/>
      <c r="B652" s="9"/>
      <c r="C652" s="9"/>
      <c r="D652" s="12" t="str">
        <f aca="false">IF(C652="","",IFERROR(INDEX(예시_품목마스터!$B$5:$B$204,MATCH(C652,예시_품목마스터!$A$5:$A$204,0)),"코드 없음"))</f>
        <v/>
      </c>
      <c r="E652" s="10"/>
      <c r="F652" s="9"/>
      <c r="G652" s="9"/>
    </row>
    <row r="653" customFormat="false" ht="15" hidden="false" customHeight="false" outlineLevel="0" collapsed="false">
      <c r="A653" s="18"/>
      <c r="B653" s="9"/>
      <c r="C653" s="9"/>
      <c r="D653" s="12" t="str">
        <f aca="false">IF(C653="","",IFERROR(INDEX(예시_품목마스터!$B$5:$B$204,MATCH(C653,예시_품목마스터!$A$5:$A$204,0)),"코드 없음"))</f>
        <v/>
      </c>
      <c r="E653" s="10"/>
      <c r="F653" s="9"/>
      <c r="G653" s="9"/>
    </row>
    <row r="654" customFormat="false" ht="15" hidden="false" customHeight="false" outlineLevel="0" collapsed="false">
      <c r="A654" s="18"/>
      <c r="B654" s="9"/>
      <c r="C654" s="9"/>
      <c r="D654" s="12" t="str">
        <f aca="false">IF(C654="","",IFERROR(INDEX(예시_품목마스터!$B$5:$B$204,MATCH(C654,예시_품목마스터!$A$5:$A$204,0)),"코드 없음"))</f>
        <v/>
      </c>
      <c r="E654" s="10"/>
      <c r="F654" s="9"/>
      <c r="G654" s="9"/>
    </row>
    <row r="655" customFormat="false" ht="15" hidden="false" customHeight="false" outlineLevel="0" collapsed="false">
      <c r="A655" s="18"/>
      <c r="B655" s="9"/>
      <c r="C655" s="9"/>
      <c r="D655" s="12" t="str">
        <f aca="false">IF(C655="","",IFERROR(INDEX(예시_품목마스터!$B$5:$B$204,MATCH(C655,예시_품목마스터!$A$5:$A$204,0)),"코드 없음"))</f>
        <v/>
      </c>
      <c r="E655" s="10"/>
      <c r="F655" s="9"/>
      <c r="G655" s="9"/>
    </row>
    <row r="656" customFormat="false" ht="15" hidden="false" customHeight="false" outlineLevel="0" collapsed="false">
      <c r="A656" s="18"/>
      <c r="B656" s="9"/>
      <c r="C656" s="9"/>
      <c r="D656" s="12" t="str">
        <f aca="false">IF(C656="","",IFERROR(INDEX(예시_품목마스터!$B$5:$B$204,MATCH(C656,예시_품목마스터!$A$5:$A$204,0)),"코드 없음"))</f>
        <v/>
      </c>
      <c r="E656" s="10"/>
      <c r="F656" s="9"/>
      <c r="G656" s="9"/>
    </row>
    <row r="657" customFormat="false" ht="15" hidden="false" customHeight="false" outlineLevel="0" collapsed="false">
      <c r="A657" s="18"/>
      <c r="B657" s="9"/>
      <c r="C657" s="9"/>
      <c r="D657" s="12" t="str">
        <f aca="false">IF(C657="","",IFERROR(INDEX(예시_품목마스터!$B$5:$B$204,MATCH(C657,예시_품목마스터!$A$5:$A$204,0)),"코드 없음"))</f>
        <v/>
      </c>
      <c r="E657" s="10"/>
      <c r="F657" s="9"/>
      <c r="G657" s="9"/>
    </row>
    <row r="658" customFormat="false" ht="15" hidden="false" customHeight="false" outlineLevel="0" collapsed="false">
      <c r="A658" s="18"/>
      <c r="B658" s="9"/>
      <c r="C658" s="9"/>
      <c r="D658" s="12" t="str">
        <f aca="false">IF(C658="","",IFERROR(INDEX(예시_품목마스터!$B$5:$B$204,MATCH(C658,예시_품목마스터!$A$5:$A$204,0)),"코드 없음"))</f>
        <v/>
      </c>
      <c r="E658" s="10"/>
      <c r="F658" s="9"/>
      <c r="G658" s="9"/>
    </row>
    <row r="659" customFormat="false" ht="15" hidden="false" customHeight="false" outlineLevel="0" collapsed="false">
      <c r="A659" s="18"/>
      <c r="B659" s="9"/>
      <c r="C659" s="9"/>
      <c r="D659" s="12" t="str">
        <f aca="false">IF(C659="","",IFERROR(INDEX(예시_품목마스터!$B$5:$B$204,MATCH(C659,예시_품목마스터!$A$5:$A$204,0)),"코드 없음"))</f>
        <v/>
      </c>
      <c r="E659" s="10"/>
      <c r="F659" s="9"/>
      <c r="G659" s="9"/>
    </row>
    <row r="660" customFormat="false" ht="15" hidden="false" customHeight="false" outlineLevel="0" collapsed="false">
      <c r="A660" s="18"/>
      <c r="B660" s="9"/>
      <c r="C660" s="9"/>
      <c r="D660" s="12" t="str">
        <f aca="false">IF(C660="","",IFERROR(INDEX(예시_품목마스터!$B$5:$B$204,MATCH(C660,예시_품목마스터!$A$5:$A$204,0)),"코드 없음"))</f>
        <v/>
      </c>
      <c r="E660" s="10"/>
      <c r="F660" s="9"/>
      <c r="G660" s="9"/>
    </row>
    <row r="661" customFormat="false" ht="15" hidden="false" customHeight="false" outlineLevel="0" collapsed="false">
      <c r="A661" s="18"/>
      <c r="B661" s="9"/>
      <c r="C661" s="9"/>
      <c r="D661" s="12" t="str">
        <f aca="false">IF(C661="","",IFERROR(INDEX(예시_품목마스터!$B$5:$B$204,MATCH(C661,예시_품목마스터!$A$5:$A$204,0)),"코드 없음"))</f>
        <v/>
      </c>
      <c r="E661" s="10"/>
      <c r="F661" s="9"/>
      <c r="G661" s="9"/>
    </row>
    <row r="662" customFormat="false" ht="15" hidden="false" customHeight="false" outlineLevel="0" collapsed="false">
      <c r="A662" s="18"/>
      <c r="B662" s="9"/>
      <c r="C662" s="9"/>
      <c r="D662" s="12" t="str">
        <f aca="false">IF(C662="","",IFERROR(INDEX(예시_품목마스터!$B$5:$B$204,MATCH(C662,예시_품목마스터!$A$5:$A$204,0)),"코드 없음"))</f>
        <v/>
      </c>
      <c r="E662" s="10"/>
      <c r="F662" s="9"/>
      <c r="G662" s="9"/>
    </row>
    <row r="663" customFormat="false" ht="15" hidden="false" customHeight="false" outlineLevel="0" collapsed="false">
      <c r="A663" s="18"/>
      <c r="B663" s="9"/>
      <c r="C663" s="9"/>
      <c r="D663" s="12" t="str">
        <f aca="false">IF(C663="","",IFERROR(INDEX(예시_품목마스터!$B$5:$B$204,MATCH(C663,예시_품목마스터!$A$5:$A$204,0)),"코드 없음"))</f>
        <v/>
      </c>
      <c r="E663" s="10"/>
      <c r="F663" s="9"/>
      <c r="G663" s="9"/>
    </row>
    <row r="664" customFormat="false" ht="15" hidden="false" customHeight="false" outlineLevel="0" collapsed="false">
      <c r="A664" s="18"/>
      <c r="B664" s="9"/>
      <c r="C664" s="9"/>
      <c r="D664" s="12" t="str">
        <f aca="false">IF(C664="","",IFERROR(INDEX(예시_품목마스터!$B$5:$B$204,MATCH(C664,예시_품목마스터!$A$5:$A$204,0)),"코드 없음"))</f>
        <v/>
      </c>
      <c r="E664" s="10"/>
      <c r="F664" s="9"/>
      <c r="G664" s="9"/>
    </row>
    <row r="665" customFormat="false" ht="15" hidden="false" customHeight="false" outlineLevel="0" collapsed="false">
      <c r="A665" s="18"/>
      <c r="B665" s="9"/>
      <c r="C665" s="9"/>
      <c r="D665" s="12" t="str">
        <f aca="false">IF(C665="","",IFERROR(INDEX(예시_품목마스터!$B$5:$B$204,MATCH(C665,예시_품목마스터!$A$5:$A$204,0)),"코드 없음"))</f>
        <v/>
      </c>
      <c r="E665" s="10"/>
      <c r="F665" s="9"/>
      <c r="G665" s="9"/>
    </row>
    <row r="666" customFormat="false" ht="15" hidden="false" customHeight="false" outlineLevel="0" collapsed="false">
      <c r="A666" s="18"/>
      <c r="B666" s="9"/>
      <c r="C666" s="9"/>
      <c r="D666" s="12" t="str">
        <f aca="false">IF(C666="","",IFERROR(INDEX(예시_품목마스터!$B$5:$B$204,MATCH(C666,예시_품목마스터!$A$5:$A$204,0)),"코드 없음"))</f>
        <v/>
      </c>
      <c r="E666" s="10"/>
      <c r="F666" s="9"/>
      <c r="G666" s="9"/>
    </row>
    <row r="667" customFormat="false" ht="15" hidden="false" customHeight="false" outlineLevel="0" collapsed="false">
      <c r="A667" s="18"/>
      <c r="B667" s="9"/>
      <c r="C667" s="9"/>
      <c r="D667" s="12" t="str">
        <f aca="false">IF(C667="","",IFERROR(INDEX(예시_품목마스터!$B$5:$B$204,MATCH(C667,예시_품목마스터!$A$5:$A$204,0)),"코드 없음"))</f>
        <v/>
      </c>
      <c r="E667" s="10"/>
      <c r="F667" s="9"/>
      <c r="G667" s="9"/>
    </row>
    <row r="668" customFormat="false" ht="15" hidden="false" customHeight="false" outlineLevel="0" collapsed="false">
      <c r="A668" s="18"/>
      <c r="B668" s="9"/>
      <c r="C668" s="9"/>
      <c r="D668" s="12" t="str">
        <f aca="false">IF(C668="","",IFERROR(INDEX(예시_품목마스터!$B$5:$B$204,MATCH(C668,예시_품목마스터!$A$5:$A$204,0)),"코드 없음"))</f>
        <v/>
      </c>
      <c r="E668" s="10"/>
      <c r="F668" s="9"/>
      <c r="G668" s="9"/>
    </row>
    <row r="669" customFormat="false" ht="15" hidden="false" customHeight="false" outlineLevel="0" collapsed="false">
      <c r="A669" s="18"/>
      <c r="B669" s="9"/>
      <c r="C669" s="9"/>
      <c r="D669" s="12" t="str">
        <f aca="false">IF(C669="","",IFERROR(INDEX(예시_품목마스터!$B$5:$B$204,MATCH(C669,예시_품목마스터!$A$5:$A$204,0)),"코드 없음"))</f>
        <v/>
      </c>
      <c r="E669" s="10"/>
      <c r="F669" s="9"/>
      <c r="G669" s="9"/>
    </row>
    <row r="670" customFormat="false" ht="15" hidden="false" customHeight="false" outlineLevel="0" collapsed="false">
      <c r="A670" s="18"/>
      <c r="B670" s="9"/>
      <c r="C670" s="9"/>
      <c r="D670" s="12" t="str">
        <f aca="false">IF(C670="","",IFERROR(INDEX(예시_품목마스터!$B$5:$B$204,MATCH(C670,예시_품목마스터!$A$5:$A$204,0)),"코드 없음"))</f>
        <v/>
      </c>
      <c r="E670" s="10"/>
      <c r="F670" s="9"/>
      <c r="G670" s="9"/>
    </row>
    <row r="671" customFormat="false" ht="15" hidden="false" customHeight="false" outlineLevel="0" collapsed="false">
      <c r="A671" s="18"/>
      <c r="B671" s="9"/>
      <c r="C671" s="9"/>
      <c r="D671" s="12" t="str">
        <f aca="false">IF(C671="","",IFERROR(INDEX(예시_품목마스터!$B$5:$B$204,MATCH(C671,예시_품목마스터!$A$5:$A$204,0)),"코드 없음"))</f>
        <v/>
      </c>
      <c r="E671" s="10"/>
      <c r="F671" s="9"/>
      <c r="G671" s="9"/>
    </row>
    <row r="672" customFormat="false" ht="15" hidden="false" customHeight="false" outlineLevel="0" collapsed="false">
      <c r="A672" s="18"/>
      <c r="B672" s="9"/>
      <c r="C672" s="9"/>
      <c r="D672" s="12" t="str">
        <f aca="false">IF(C672="","",IFERROR(INDEX(예시_품목마스터!$B$5:$B$204,MATCH(C672,예시_품목마스터!$A$5:$A$204,0)),"코드 없음"))</f>
        <v/>
      </c>
      <c r="E672" s="10"/>
      <c r="F672" s="9"/>
      <c r="G672" s="9"/>
    </row>
    <row r="673" customFormat="false" ht="15" hidden="false" customHeight="false" outlineLevel="0" collapsed="false">
      <c r="A673" s="18"/>
      <c r="B673" s="9"/>
      <c r="C673" s="9"/>
      <c r="D673" s="12" t="str">
        <f aca="false">IF(C673="","",IFERROR(INDEX(예시_품목마스터!$B$5:$B$204,MATCH(C673,예시_품목마스터!$A$5:$A$204,0)),"코드 없음"))</f>
        <v/>
      </c>
      <c r="E673" s="10"/>
      <c r="F673" s="9"/>
      <c r="G673" s="9"/>
    </row>
    <row r="674" customFormat="false" ht="15" hidden="false" customHeight="false" outlineLevel="0" collapsed="false">
      <c r="A674" s="18"/>
      <c r="B674" s="9"/>
      <c r="C674" s="9"/>
      <c r="D674" s="12" t="str">
        <f aca="false">IF(C674="","",IFERROR(INDEX(예시_품목마스터!$B$5:$B$204,MATCH(C674,예시_품목마스터!$A$5:$A$204,0)),"코드 없음"))</f>
        <v/>
      </c>
      <c r="E674" s="10"/>
      <c r="F674" s="9"/>
      <c r="G674" s="9"/>
    </row>
    <row r="675" customFormat="false" ht="15" hidden="false" customHeight="false" outlineLevel="0" collapsed="false">
      <c r="A675" s="18"/>
      <c r="B675" s="9"/>
      <c r="C675" s="9"/>
      <c r="D675" s="12" t="str">
        <f aca="false">IF(C675="","",IFERROR(INDEX(예시_품목마스터!$B$5:$B$204,MATCH(C675,예시_품목마스터!$A$5:$A$204,0)),"코드 없음"))</f>
        <v/>
      </c>
      <c r="E675" s="10"/>
      <c r="F675" s="9"/>
      <c r="G675" s="9"/>
    </row>
    <row r="676" customFormat="false" ht="15" hidden="false" customHeight="false" outlineLevel="0" collapsed="false">
      <c r="A676" s="18"/>
      <c r="B676" s="9"/>
      <c r="C676" s="9"/>
      <c r="D676" s="12" t="str">
        <f aca="false">IF(C676="","",IFERROR(INDEX(예시_품목마스터!$B$5:$B$204,MATCH(C676,예시_품목마스터!$A$5:$A$204,0)),"코드 없음"))</f>
        <v/>
      </c>
      <c r="E676" s="10"/>
      <c r="F676" s="9"/>
      <c r="G676" s="9"/>
    </row>
    <row r="677" customFormat="false" ht="15" hidden="false" customHeight="false" outlineLevel="0" collapsed="false">
      <c r="A677" s="18"/>
      <c r="B677" s="9"/>
      <c r="C677" s="9"/>
      <c r="D677" s="12" t="str">
        <f aca="false">IF(C677="","",IFERROR(INDEX(예시_품목마스터!$B$5:$B$204,MATCH(C677,예시_품목마스터!$A$5:$A$204,0)),"코드 없음"))</f>
        <v/>
      </c>
      <c r="E677" s="10"/>
      <c r="F677" s="9"/>
      <c r="G677" s="9"/>
    </row>
    <row r="678" customFormat="false" ht="15" hidden="false" customHeight="false" outlineLevel="0" collapsed="false">
      <c r="A678" s="18"/>
      <c r="B678" s="9"/>
      <c r="C678" s="9"/>
      <c r="D678" s="12" t="str">
        <f aca="false">IF(C678="","",IFERROR(INDEX(예시_품목마스터!$B$5:$B$204,MATCH(C678,예시_품목마스터!$A$5:$A$204,0)),"코드 없음"))</f>
        <v/>
      </c>
      <c r="E678" s="10"/>
      <c r="F678" s="9"/>
      <c r="G678" s="9"/>
    </row>
    <row r="679" customFormat="false" ht="15" hidden="false" customHeight="false" outlineLevel="0" collapsed="false">
      <c r="A679" s="18"/>
      <c r="B679" s="9"/>
      <c r="C679" s="9"/>
      <c r="D679" s="12" t="str">
        <f aca="false">IF(C679="","",IFERROR(INDEX(예시_품목마스터!$B$5:$B$204,MATCH(C679,예시_품목마스터!$A$5:$A$204,0)),"코드 없음"))</f>
        <v/>
      </c>
      <c r="E679" s="10"/>
      <c r="F679" s="9"/>
      <c r="G679" s="9"/>
    </row>
    <row r="680" customFormat="false" ht="15" hidden="false" customHeight="false" outlineLevel="0" collapsed="false">
      <c r="A680" s="18"/>
      <c r="B680" s="9"/>
      <c r="C680" s="9"/>
      <c r="D680" s="12" t="str">
        <f aca="false">IF(C680="","",IFERROR(INDEX(예시_품목마스터!$B$5:$B$204,MATCH(C680,예시_품목마스터!$A$5:$A$204,0)),"코드 없음"))</f>
        <v/>
      </c>
      <c r="E680" s="10"/>
      <c r="F680" s="9"/>
      <c r="G680" s="9"/>
    </row>
    <row r="681" customFormat="false" ht="15" hidden="false" customHeight="false" outlineLevel="0" collapsed="false">
      <c r="A681" s="18"/>
      <c r="B681" s="9"/>
      <c r="C681" s="9"/>
      <c r="D681" s="12" t="str">
        <f aca="false">IF(C681="","",IFERROR(INDEX(예시_품목마스터!$B$5:$B$204,MATCH(C681,예시_품목마스터!$A$5:$A$204,0)),"코드 없음"))</f>
        <v/>
      </c>
      <c r="E681" s="10"/>
      <c r="F681" s="9"/>
      <c r="G681" s="9"/>
    </row>
    <row r="682" customFormat="false" ht="15" hidden="false" customHeight="false" outlineLevel="0" collapsed="false">
      <c r="A682" s="18"/>
      <c r="B682" s="9"/>
      <c r="C682" s="9"/>
      <c r="D682" s="12" t="str">
        <f aca="false">IF(C682="","",IFERROR(INDEX(예시_품목마스터!$B$5:$B$204,MATCH(C682,예시_품목마스터!$A$5:$A$204,0)),"코드 없음"))</f>
        <v/>
      </c>
      <c r="E682" s="10"/>
      <c r="F682" s="9"/>
      <c r="G682" s="9"/>
    </row>
    <row r="683" customFormat="false" ht="15" hidden="false" customHeight="false" outlineLevel="0" collapsed="false">
      <c r="A683" s="18"/>
      <c r="B683" s="9"/>
      <c r="C683" s="9"/>
      <c r="D683" s="12" t="str">
        <f aca="false">IF(C683="","",IFERROR(INDEX(예시_품목마스터!$B$5:$B$204,MATCH(C683,예시_품목마스터!$A$5:$A$204,0)),"코드 없음"))</f>
        <v/>
      </c>
      <c r="E683" s="10"/>
      <c r="F683" s="9"/>
      <c r="G683" s="9"/>
    </row>
    <row r="684" customFormat="false" ht="15" hidden="false" customHeight="false" outlineLevel="0" collapsed="false">
      <c r="A684" s="18"/>
      <c r="B684" s="9"/>
      <c r="C684" s="9"/>
      <c r="D684" s="12" t="str">
        <f aca="false">IF(C684="","",IFERROR(INDEX(예시_품목마스터!$B$5:$B$204,MATCH(C684,예시_품목마스터!$A$5:$A$204,0)),"코드 없음"))</f>
        <v/>
      </c>
      <c r="E684" s="10"/>
      <c r="F684" s="9"/>
      <c r="G684" s="9"/>
    </row>
    <row r="685" customFormat="false" ht="15" hidden="false" customHeight="false" outlineLevel="0" collapsed="false">
      <c r="A685" s="18"/>
      <c r="B685" s="9"/>
      <c r="C685" s="9"/>
      <c r="D685" s="12" t="str">
        <f aca="false">IF(C685="","",IFERROR(INDEX(예시_품목마스터!$B$5:$B$204,MATCH(C685,예시_품목마스터!$A$5:$A$204,0)),"코드 없음"))</f>
        <v/>
      </c>
      <c r="E685" s="10"/>
      <c r="F685" s="9"/>
      <c r="G685" s="9"/>
    </row>
    <row r="686" customFormat="false" ht="15" hidden="false" customHeight="false" outlineLevel="0" collapsed="false">
      <c r="A686" s="18"/>
      <c r="B686" s="9"/>
      <c r="C686" s="9"/>
      <c r="D686" s="12" t="str">
        <f aca="false">IF(C686="","",IFERROR(INDEX(예시_품목마스터!$B$5:$B$204,MATCH(C686,예시_품목마스터!$A$5:$A$204,0)),"코드 없음"))</f>
        <v/>
      </c>
      <c r="E686" s="10"/>
      <c r="F686" s="9"/>
      <c r="G686" s="9"/>
    </row>
    <row r="687" customFormat="false" ht="15" hidden="false" customHeight="false" outlineLevel="0" collapsed="false">
      <c r="A687" s="18"/>
      <c r="B687" s="9"/>
      <c r="C687" s="9"/>
      <c r="D687" s="12" t="str">
        <f aca="false">IF(C687="","",IFERROR(INDEX(예시_품목마스터!$B$5:$B$204,MATCH(C687,예시_품목마스터!$A$5:$A$204,0)),"코드 없음"))</f>
        <v/>
      </c>
      <c r="E687" s="10"/>
      <c r="F687" s="9"/>
      <c r="G687" s="9"/>
    </row>
    <row r="688" customFormat="false" ht="15" hidden="false" customHeight="false" outlineLevel="0" collapsed="false">
      <c r="A688" s="18"/>
      <c r="B688" s="9"/>
      <c r="C688" s="9"/>
      <c r="D688" s="12" t="str">
        <f aca="false">IF(C688="","",IFERROR(INDEX(예시_품목마스터!$B$5:$B$204,MATCH(C688,예시_품목마스터!$A$5:$A$204,0)),"코드 없음"))</f>
        <v/>
      </c>
      <c r="E688" s="10"/>
      <c r="F688" s="9"/>
      <c r="G688" s="9"/>
    </row>
    <row r="689" customFormat="false" ht="15" hidden="false" customHeight="false" outlineLevel="0" collapsed="false">
      <c r="A689" s="18"/>
      <c r="B689" s="9"/>
      <c r="C689" s="9"/>
      <c r="D689" s="12" t="str">
        <f aca="false">IF(C689="","",IFERROR(INDEX(예시_품목마스터!$B$5:$B$204,MATCH(C689,예시_품목마스터!$A$5:$A$204,0)),"코드 없음"))</f>
        <v/>
      </c>
      <c r="E689" s="10"/>
      <c r="F689" s="9"/>
      <c r="G689" s="9"/>
    </row>
    <row r="690" customFormat="false" ht="15" hidden="false" customHeight="false" outlineLevel="0" collapsed="false">
      <c r="A690" s="18"/>
      <c r="B690" s="9"/>
      <c r="C690" s="9"/>
      <c r="D690" s="12" t="str">
        <f aca="false">IF(C690="","",IFERROR(INDEX(예시_품목마스터!$B$5:$B$204,MATCH(C690,예시_품목마스터!$A$5:$A$204,0)),"코드 없음"))</f>
        <v/>
      </c>
      <c r="E690" s="10"/>
      <c r="F690" s="9"/>
      <c r="G690" s="9"/>
    </row>
    <row r="691" customFormat="false" ht="15" hidden="false" customHeight="false" outlineLevel="0" collapsed="false">
      <c r="A691" s="18"/>
      <c r="B691" s="9"/>
      <c r="C691" s="9"/>
      <c r="D691" s="12" t="str">
        <f aca="false">IF(C691="","",IFERROR(INDEX(예시_품목마스터!$B$5:$B$204,MATCH(C691,예시_품목마스터!$A$5:$A$204,0)),"코드 없음"))</f>
        <v/>
      </c>
      <c r="E691" s="10"/>
      <c r="F691" s="9"/>
      <c r="G691" s="9"/>
    </row>
    <row r="692" customFormat="false" ht="15" hidden="false" customHeight="false" outlineLevel="0" collapsed="false">
      <c r="A692" s="18"/>
      <c r="B692" s="9"/>
      <c r="C692" s="9"/>
      <c r="D692" s="12" t="str">
        <f aca="false">IF(C692="","",IFERROR(INDEX(예시_품목마스터!$B$5:$B$204,MATCH(C692,예시_품목마스터!$A$5:$A$204,0)),"코드 없음"))</f>
        <v/>
      </c>
      <c r="E692" s="10"/>
      <c r="F692" s="9"/>
      <c r="G692" s="9"/>
    </row>
    <row r="693" customFormat="false" ht="15" hidden="false" customHeight="false" outlineLevel="0" collapsed="false">
      <c r="A693" s="18"/>
      <c r="B693" s="9"/>
      <c r="C693" s="9"/>
      <c r="D693" s="12" t="str">
        <f aca="false">IF(C693="","",IFERROR(INDEX(예시_품목마스터!$B$5:$B$204,MATCH(C693,예시_품목마스터!$A$5:$A$204,0)),"코드 없음"))</f>
        <v/>
      </c>
      <c r="E693" s="10"/>
      <c r="F693" s="9"/>
      <c r="G693" s="9"/>
    </row>
    <row r="694" customFormat="false" ht="15" hidden="false" customHeight="false" outlineLevel="0" collapsed="false">
      <c r="A694" s="18"/>
      <c r="B694" s="9"/>
      <c r="C694" s="9"/>
      <c r="D694" s="12" t="str">
        <f aca="false">IF(C694="","",IFERROR(INDEX(예시_품목마스터!$B$5:$B$204,MATCH(C694,예시_품목마스터!$A$5:$A$204,0)),"코드 없음"))</f>
        <v/>
      </c>
      <c r="E694" s="10"/>
      <c r="F694" s="9"/>
      <c r="G694" s="9"/>
    </row>
    <row r="695" customFormat="false" ht="15" hidden="false" customHeight="false" outlineLevel="0" collapsed="false">
      <c r="A695" s="18"/>
      <c r="B695" s="9"/>
      <c r="C695" s="9"/>
      <c r="D695" s="12" t="str">
        <f aca="false">IF(C695="","",IFERROR(INDEX(예시_품목마스터!$B$5:$B$204,MATCH(C695,예시_품목마스터!$A$5:$A$204,0)),"코드 없음"))</f>
        <v/>
      </c>
      <c r="E695" s="10"/>
      <c r="F695" s="9"/>
      <c r="G695" s="9"/>
    </row>
    <row r="696" customFormat="false" ht="15" hidden="false" customHeight="false" outlineLevel="0" collapsed="false">
      <c r="A696" s="18"/>
      <c r="B696" s="9"/>
      <c r="C696" s="9"/>
      <c r="D696" s="12" t="str">
        <f aca="false">IF(C696="","",IFERROR(INDEX(예시_품목마스터!$B$5:$B$204,MATCH(C696,예시_품목마스터!$A$5:$A$204,0)),"코드 없음"))</f>
        <v/>
      </c>
      <c r="E696" s="10"/>
      <c r="F696" s="9"/>
      <c r="G696" s="9"/>
    </row>
    <row r="697" customFormat="false" ht="15" hidden="false" customHeight="false" outlineLevel="0" collapsed="false">
      <c r="A697" s="18"/>
      <c r="B697" s="9"/>
      <c r="C697" s="9"/>
      <c r="D697" s="12" t="str">
        <f aca="false">IF(C697="","",IFERROR(INDEX(예시_품목마스터!$B$5:$B$204,MATCH(C697,예시_품목마스터!$A$5:$A$204,0)),"코드 없음"))</f>
        <v/>
      </c>
      <c r="E697" s="10"/>
      <c r="F697" s="9"/>
      <c r="G697" s="9"/>
    </row>
    <row r="698" customFormat="false" ht="15" hidden="false" customHeight="false" outlineLevel="0" collapsed="false">
      <c r="A698" s="18"/>
      <c r="B698" s="9"/>
      <c r="C698" s="9"/>
      <c r="D698" s="12" t="str">
        <f aca="false">IF(C698="","",IFERROR(INDEX(예시_품목마스터!$B$5:$B$204,MATCH(C698,예시_품목마스터!$A$5:$A$204,0)),"코드 없음"))</f>
        <v/>
      </c>
      <c r="E698" s="10"/>
      <c r="F698" s="9"/>
      <c r="G698" s="9"/>
    </row>
    <row r="699" customFormat="false" ht="15" hidden="false" customHeight="false" outlineLevel="0" collapsed="false">
      <c r="A699" s="18"/>
      <c r="B699" s="9"/>
      <c r="C699" s="9"/>
      <c r="D699" s="12" t="str">
        <f aca="false">IF(C699="","",IFERROR(INDEX(예시_품목마스터!$B$5:$B$204,MATCH(C699,예시_품목마스터!$A$5:$A$204,0)),"코드 없음"))</f>
        <v/>
      </c>
      <c r="E699" s="10"/>
      <c r="F699" s="9"/>
      <c r="G699" s="9"/>
    </row>
    <row r="700" customFormat="false" ht="15" hidden="false" customHeight="false" outlineLevel="0" collapsed="false">
      <c r="A700" s="18"/>
      <c r="B700" s="9"/>
      <c r="C700" s="9"/>
      <c r="D700" s="12" t="str">
        <f aca="false">IF(C700="","",IFERROR(INDEX(예시_품목마스터!$B$5:$B$204,MATCH(C700,예시_품목마스터!$A$5:$A$204,0)),"코드 없음"))</f>
        <v/>
      </c>
      <c r="E700" s="10"/>
      <c r="F700" s="9"/>
      <c r="G700" s="9"/>
    </row>
    <row r="701" customFormat="false" ht="15" hidden="false" customHeight="false" outlineLevel="0" collapsed="false">
      <c r="A701" s="18"/>
      <c r="B701" s="9"/>
      <c r="C701" s="9"/>
      <c r="D701" s="12" t="str">
        <f aca="false">IF(C701="","",IFERROR(INDEX(예시_품목마스터!$B$5:$B$204,MATCH(C701,예시_품목마스터!$A$5:$A$204,0)),"코드 없음"))</f>
        <v/>
      </c>
      <c r="E701" s="10"/>
      <c r="F701" s="9"/>
      <c r="G701" s="9"/>
    </row>
    <row r="702" customFormat="false" ht="15" hidden="false" customHeight="false" outlineLevel="0" collapsed="false">
      <c r="A702" s="18"/>
      <c r="B702" s="9"/>
      <c r="C702" s="9"/>
      <c r="D702" s="12" t="str">
        <f aca="false">IF(C702="","",IFERROR(INDEX(예시_품목마스터!$B$5:$B$204,MATCH(C702,예시_품목마스터!$A$5:$A$204,0)),"코드 없음"))</f>
        <v/>
      </c>
      <c r="E702" s="10"/>
      <c r="F702" s="9"/>
      <c r="G702" s="9"/>
    </row>
    <row r="703" customFormat="false" ht="15" hidden="false" customHeight="false" outlineLevel="0" collapsed="false">
      <c r="A703" s="18"/>
      <c r="B703" s="9"/>
      <c r="C703" s="9"/>
      <c r="D703" s="12" t="str">
        <f aca="false">IF(C703="","",IFERROR(INDEX(예시_품목마스터!$B$5:$B$204,MATCH(C703,예시_품목마스터!$A$5:$A$204,0)),"코드 없음"))</f>
        <v/>
      </c>
      <c r="E703" s="10"/>
      <c r="F703" s="9"/>
      <c r="G703" s="9"/>
    </row>
    <row r="704" customFormat="false" ht="15" hidden="false" customHeight="false" outlineLevel="0" collapsed="false">
      <c r="A704" s="18"/>
      <c r="B704" s="9"/>
      <c r="C704" s="9"/>
      <c r="D704" s="12" t="str">
        <f aca="false">IF(C704="","",IFERROR(INDEX(예시_품목마스터!$B$5:$B$204,MATCH(C704,예시_품목마스터!$A$5:$A$204,0)),"코드 없음"))</f>
        <v/>
      </c>
      <c r="E704" s="10"/>
      <c r="F704" s="9"/>
      <c r="G704" s="9"/>
    </row>
    <row r="705" customFormat="false" ht="15" hidden="false" customHeight="false" outlineLevel="0" collapsed="false">
      <c r="A705" s="18"/>
      <c r="B705" s="9"/>
      <c r="C705" s="9"/>
      <c r="D705" s="12" t="str">
        <f aca="false">IF(C705="","",IFERROR(INDEX(예시_품목마스터!$B$5:$B$204,MATCH(C705,예시_품목마스터!$A$5:$A$204,0)),"코드 없음"))</f>
        <v/>
      </c>
      <c r="E705" s="10"/>
      <c r="F705" s="9"/>
      <c r="G705" s="9"/>
    </row>
    <row r="706" customFormat="false" ht="15" hidden="false" customHeight="false" outlineLevel="0" collapsed="false">
      <c r="A706" s="18"/>
      <c r="B706" s="9"/>
      <c r="C706" s="9"/>
      <c r="D706" s="12" t="str">
        <f aca="false">IF(C706="","",IFERROR(INDEX(예시_품목마스터!$B$5:$B$204,MATCH(C706,예시_품목마스터!$A$5:$A$204,0)),"코드 없음"))</f>
        <v/>
      </c>
      <c r="E706" s="10"/>
      <c r="F706" s="9"/>
      <c r="G706" s="9"/>
    </row>
    <row r="707" customFormat="false" ht="15" hidden="false" customHeight="false" outlineLevel="0" collapsed="false">
      <c r="A707" s="18"/>
      <c r="B707" s="9"/>
      <c r="C707" s="9"/>
      <c r="D707" s="12" t="str">
        <f aca="false">IF(C707="","",IFERROR(INDEX(예시_품목마스터!$B$5:$B$204,MATCH(C707,예시_품목마스터!$A$5:$A$204,0)),"코드 없음"))</f>
        <v/>
      </c>
      <c r="E707" s="10"/>
      <c r="F707" s="9"/>
      <c r="G707" s="9"/>
    </row>
    <row r="708" customFormat="false" ht="15" hidden="false" customHeight="false" outlineLevel="0" collapsed="false">
      <c r="A708" s="18"/>
      <c r="B708" s="9"/>
      <c r="C708" s="9"/>
      <c r="D708" s="12" t="str">
        <f aca="false">IF(C708="","",IFERROR(INDEX(예시_품목마스터!$B$5:$B$204,MATCH(C708,예시_품목마스터!$A$5:$A$204,0)),"코드 없음"))</f>
        <v/>
      </c>
      <c r="E708" s="10"/>
      <c r="F708" s="9"/>
      <c r="G708" s="9"/>
    </row>
    <row r="709" customFormat="false" ht="15" hidden="false" customHeight="false" outlineLevel="0" collapsed="false">
      <c r="A709" s="18"/>
      <c r="B709" s="9"/>
      <c r="C709" s="9"/>
      <c r="D709" s="12" t="str">
        <f aca="false">IF(C709="","",IFERROR(INDEX(예시_품목마스터!$B$5:$B$204,MATCH(C709,예시_품목마스터!$A$5:$A$204,0)),"코드 없음"))</f>
        <v/>
      </c>
      <c r="E709" s="10"/>
      <c r="F709" s="9"/>
      <c r="G709" s="9"/>
    </row>
    <row r="710" customFormat="false" ht="15" hidden="false" customHeight="false" outlineLevel="0" collapsed="false">
      <c r="A710" s="18"/>
      <c r="B710" s="9"/>
      <c r="C710" s="9"/>
      <c r="D710" s="12" t="str">
        <f aca="false">IF(C710="","",IFERROR(INDEX(예시_품목마스터!$B$5:$B$204,MATCH(C710,예시_품목마스터!$A$5:$A$204,0)),"코드 없음"))</f>
        <v/>
      </c>
      <c r="E710" s="10"/>
      <c r="F710" s="9"/>
      <c r="G710" s="9"/>
    </row>
    <row r="711" customFormat="false" ht="15" hidden="false" customHeight="false" outlineLevel="0" collapsed="false">
      <c r="A711" s="18"/>
      <c r="B711" s="9"/>
      <c r="C711" s="9"/>
      <c r="D711" s="12" t="str">
        <f aca="false">IF(C711="","",IFERROR(INDEX(예시_품목마스터!$B$5:$B$204,MATCH(C711,예시_품목마스터!$A$5:$A$204,0)),"코드 없음"))</f>
        <v/>
      </c>
      <c r="E711" s="10"/>
      <c r="F711" s="9"/>
      <c r="G711" s="9"/>
    </row>
    <row r="712" customFormat="false" ht="15" hidden="false" customHeight="false" outlineLevel="0" collapsed="false">
      <c r="A712" s="18"/>
      <c r="B712" s="9"/>
      <c r="C712" s="9"/>
      <c r="D712" s="12" t="str">
        <f aca="false">IF(C712="","",IFERROR(INDEX(예시_품목마스터!$B$5:$B$204,MATCH(C712,예시_품목마스터!$A$5:$A$204,0)),"코드 없음"))</f>
        <v/>
      </c>
      <c r="E712" s="10"/>
      <c r="F712" s="9"/>
      <c r="G712" s="9"/>
    </row>
    <row r="713" customFormat="false" ht="15" hidden="false" customHeight="false" outlineLevel="0" collapsed="false">
      <c r="A713" s="18"/>
      <c r="B713" s="9"/>
      <c r="C713" s="9"/>
      <c r="D713" s="12" t="str">
        <f aca="false">IF(C713="","",IFERROR(INDEX(예시_품목마스터!$B$5:$B$204,MATCH(C713,예시_품목마스터!$A$5:$A$204,0)),"코드 없음"))</f>
        <v/>
      </c>
      <c r="E713" s="10"/>
      <c r="F713" s="9"/>
      <c r="G713" s="9"/>
    </row>
    <row r="714" customFormat="false" ht="15" hidden="false" customHeight="false" outlineLevel="0" collapsed="false">
      <c r="A714" s="18"/>
      <c r="B714" s="9"/>
      <c r="C714" s="9"/>
      <c r="D714" s="12" t="str">
        <f aca="false">IF(C714="","",IFERROR(INDEX(예시_품목마스터!$B$5:$B$204,MATCH(C714,예시_품목마스터!$A$5:$A$204,0)),"코드 없음"))</f>
        <v/>
      </c>
      <c r="E714" s="10"/>
      <c r="F714" s="9"/>
      <c r="G714" s="9"/>
    </row>
    <row r="715" customFormat="false" ht="15" hidden="false" customHeight="false" outlineLevel="0" collapsed="false">
      <c r="A715" s="18"/>
      <c r="B715" s="9"/>
      <c r="C715" s="9"/>
      <c r="D715" s="12" t="str">
        <f aca="false">IF(C715="","",IFERROR(INDEX(예시_품목마스터!$B$5:$B$204,MATCH(C715,예시_품목마스터!$A$5:$A$204,0)),"코드 없음"))</f>
        <v/>
      </c>
      <c r="E715" s="10"/>
      <c r="F715" s="9"/>
      <c r="G715" s="9"/>
    </row>
    <row r="716" customFormat="false" ht="15" hidden="false" customHeight="false" outlineLevel="0" collapsed="false">
      <c r="A716" s="18"/>
      <c r="B716" s="9"/>
      <c r="C716" s="9"/>
      <c r="D716" s="12" t="str">
        <f aca="false">IF(C716="","",IFERROR(INDEX(예시_품목마스터!$B$5:$B$204,MATCH(C716,예시_품목마스터!$A$5:$A$204,0)),"코드 없음"))</f>
        <v/>
      </c>
      <c r="E716" s="10"/>
      <c r="F716" s="9"/>
      <c r="G716" s="9"/>
    </row>
    <row r="717" customFormat="false" ht="15" hidden="false" customHeight="false" outlineLevel="0" collapsed="false">
      <c r="A717" s="18"/>
      <c r="B717" s="9"/>
      <c r="C717" s="9"/>
      <c r="D717" s="12" t="str">
        <f aca="false">IF(C717="","",IFERROR(INDEX(예시_품목마스터!$B$5:$B$204,MATCH(C717,예시_품목마스터!$A$5:$A$204,0)),"코드 없음"))</f>
        <v/>
      </c>
      <c r="E717" s="10"/>
      <c r="F717" s="9"/>
      <c r="G717" s="9"/>
    </row>
    <row r="718" customFormat="false" ht="15" hidden="false" customHeight="false" outlineLevel="0" collapsed="false">
      <c r="A718" s="18"/>
      <c r="B718" s="9"/>
      <c r="C718" s="9"/>
      <c r="D718" s="12" t="str">
        <f aca="false">IF(C718="","",IFERROR(INDEX(예시_품목마스터!$B$5:$B$204,MATCH(C718,예시_품목마스터!$A$5:$A$204,0)),"코드 없음"))</f>
        <v/>
      </c>
      <c r="E718" s="10"/>
      <c r="F718" s="9"/>
      <c r="G718" s="9"/>
    </row>
    <row r="719" customFormat="false" ht="15" hidden="false" customHeight="false" outlineLevel="0" collapsed="false">
      <c r="A719" s="18"/>
      <c r="B719" s="9"/>
      <c r="C719" s="9"/>
      <c r="D719" s="12" t="str">
        <f aca="false">IF(C719="","",IFERROR(INDEX(예시_품목마스터!$B$5:$B$204,MATCH(C719,예시_품목마스터!$A$5:$A$204,0)),"코드 없음"))</f>
        <v/>
      </c>
      <c r="E719" s="10"/>
      <c r="F719" s="9"/>
      <c r="G719" s="9"/>
    </row>
    <row r="720" customFormat="false" ht="15" hidden="false" customHeight="false" outlineLevel="0" collapsed="false">
      <c r="A720" s="18"/>
      <c r="B720" s="9"/>
      <c r="C720" s="9"/>
      <c r="D720" s="12" t="str">
        <f aca="false">IF(C720="","",IFERROR(INDEX(예시_품목마스터!$B$5:$B$204,MATCH(C720,예시_품목마스터!$A$5:$A$204,0)),"코드 없음"))</f>
        <v/>
      </c>
      <c r="E720" s="10"/>
      <c r="F720" s="9"/>
      <c r="G720" s="9"/>
    </row>
    <row r="721" customFormat="false" ht="15" hidden="false" customHeight="false" outlineLevel="0" collapsed="false">
      <c r="A721" s="18"/>
      <c r="B721" s="9"/>
      <c r="C721" s="9"/>
      <c r="D721" s="12" t="str">
        <f aca="false">IF(C721="","",IFERROR(INDEX(예시_품목마스터!$B$5:$B$204,MATCH(C721,예시_품목마스터!$A$5:$A$204,0)),"코드 없음"))</f>
        <v/>
      </c>
      <c r="E721" s="10"/>
      <c r="F721" s="9"/>
      <c r="G721" s="9"/>
    </row>
    <row r="722" customFormat="false" ht="15" hidden="false" customHeight="false" outlineLevel="0" collapsed="false">
      <c r="A722" s="18"/>
      <c r="B722" s="9"/>
      <c r="C722" s="9"/>
      <c r="D722" s="12" t="str">
        <f aca="false">IF(C722="","",IFERROR(INDEX(예시_품목마스터!$B$5:$B$204,MATCH(C722,예시_품목마스터!$A$5:$A$204,0)),"코드 없음"))</f>
        <v/>
      </c>
      <c r="E722" s="10"/>
      <c r="F722" s="9"/>
      <c r="G722" s="9"/>
    </row>
    <row r="723" customFormat="false" ht="15" hidden="false" customHeight="false" outlineLevel="0" collapsed="false">
      <c r="A723" s="18"/>
      <c r="B723" s="9"/>
      <c r="C723" s="9"/>
      <c r="D723" s="12" t="str">
        <f aca="false">IF(C723="","",IFERROR(INDEX(예시_품목마스터!$B$5:$B$204,MATCH(C723,예시_품목마스터!$A$5:$A$204,0)),"코드 없음"))</f>
        <v/>
      </c>
      <c r="E723" s="10"/>
      <c r="F723" s="9"/>
      <c r="G723" s="9"/>
    </row>
    <row r="724" customFormat="false" ht="15" hidden="false" customHeight="false" outlineLevel="0" collapsed="false">
      <c r="A724" s="18"/>
      <c r="B724" s="9"/>
      <c r="C724" s="9"/>
      <c r="D724" s="12" t="str">
        <f aca="false">IF(C724="","",IFERROR(INDEX(예시_품목마스터!$B$5:$B$204,MATCH(C724,예시_품목마스터!$A$5:$A$204,0)),"코드 없음"))</f>
        <v/>
      </c>
      <c r="E724" s="10"/>
      <c r="F724" s="9"/>
      <c r="G724" s="9"/>
    </row>
    <row r="725" customFormat="false" ht="15" hidden="false" customHeight="false" outlineLevel="0" collapsed="false">
      <c r="A725" s="18"/>
      <c r="B725" s="9"/>
      <c r="C725" s="9"/>
      <c r="D725" s="12" t="str">
        <f aca="false">IF(C725="","",IFERROR(INDEX(예시_품목마스터!$B$5:$B$204,MATCH(C725,예시_품목마스터!$A$5:$A$204,0)),"코드 없음"))</f>
        <v/>
      </c>
      <c r="E725" s="10"/>
      <c r="F725" s="9"/>
      <c r="G725" s="9"/>
    </row>
    <row r="726" customFormat="false" ht="15" hidden="false" customHeight="false" outlineLevel="0" collapsed="false">
      <c r="A726" s="18"/>
      <c r="B726" s="9"/>
      <c r="C726" s="9"/>
      <c r="D726" s="12" t="str">
        <f aca="false">IF(C726="","",IFERROR(INDEX(예시_품목마스터!$B$5:$B$204,MATCH(C726,예시_품목마스터!$A$5:$A$204,0)),"코드 없음"))</f>
        <v/>
      </c>
      <c r="E726" s="10"/>
      <c r="F726" s="9"/>
      <c r="G726" s="9"/>
    </row>
    <row r="727" customFormat="false" ht="15" hidden="false" customHeight="false" outlineLevel="0" collapsed="false">
      <c r="A727" s="18"/>
      <c r="B727" s="9"/>
      <c r="C727" s="9"/>
      <c r="D727" s="12" t="str">
        <f aca="false">IF(C727="","",IFERROR(INDEX(예시_품목마스터!$B$5:$B$204,MATCH(C727,예시_품목마스터!$A$5:$A$204,0)),"코드 없음"))</f>
        <v/>
      </c>
      <c r="E727" s="10"/>
      <c r="F727" s="9"/>
      <c r="G727" s="9"/>
    </row>
    <row r="728" customFormat="false" ht="15" hidden="false" customHeight="false" outlineLevel="0" collapsed="false">
      <c r="A728" s="18"/>
      <c r="B728" s="9"/>
      <c r="C728" s="9"/>
      <c r="D728" s="12" t="str">
        <f aca="false">IF(C728="","",IFERROR(INDEX(예시_품목마스터!$B$5:$B$204,MATCH(C728,예시_품목마스터!$A$5:$A$204,0)),"코드 없음"))</f>
        <v/>
      </c>
      <c r="E728" s="10"/>
      <c r="F728" s="9"/>
      <c r="G728" s="9"/>
    </row>
    <row r="729" customFormat="false" ht="15" hidden="false" customHeight="false" outlineLevel="0" collapsed="false">
      <c r="A729" s="18"/>
      <c r="B729" s="9"/>
      <c r="C729" s="9"/>
      <c r="D729" s="12" t="str">
        <f aca="false">IF(C729="","",IFERROR(INDEX(예시_품목마스터!$B$5:$B$204,MATCH(C729,예시_품목마스터!$A$5:$A$204,0)),"코드 없음"))</f>
        <v/>
      </c>
      <c r="E729" s="10"/>
      <c r="F729" s="9"/>
      <c r="G729" s="9"/>
    </row>
    <row r="730" customFormat="false" ht="15" hidden="false" customHeight="false" outlineLevel="0" collapsed="false">
      <c r="A730" s="18"/>
      <c r="B730" s="9"/>
      <c r="C730" s="9"/>
      <c r="D730" s="12" t="str">
        <f aca="false">IF(C730="","",IFERROR(INDEX(예시_품목마스터!$B$5:$B$204,MATCH(C730,예시_품목마스터!$A$5:$A$204,0)),"코드 없음"))</f>
        <v/>
      </c>
      <c r="E730" s="10"/>
      <c r="F730" s="9"/>
      <c r="G730" s="9"/>
    </row>
    <row r="731" customFormat="false" ht="15" hidden="false" customHeight="false" outlineLevel="0" collapsed="false">
      <c r="A731" s="18"/>
      <c r="B731" s="9"/>
      <c r="C731" s="9"/>
      <c r="D731" s="12" t="str">
        <f aca="false">IF(C731="","",IFERROR(INDEX(예시_품목마스터!$B$5:$B$204,MATCH(C731,예시_품목마스터!$A$5:$A$204,0)),"코드 없음"))</f>
        <v/>
      </c>
      <c r="E731" s="10"/>
      <c r="F731" s="9"/>
      <c r="G731" s="9"/>
    </row>
    <row r="732" customFormat="false" ht="15" hidden="false" customHeight="false" outlineLevel="0" collapsed="false">
      <c r="A732" s="18"/>
      <c r="B732" s="9"/>
      <c r="C732" s="9"/>
      <c r="D732" s="12" t="str">
        <f aca="false">IF(C732="","",IFERROR(INDEX(예시_품목마스터!$B$5:$B$204,MATCH(C732,예시_품목마스터!$A$5:$A$204,0)),"코드 없음"))</f>
        <v/>
      </c>
      <c r="E732" s="10"/>
      <c r="F732" s="9"/>
      <c r="G732" s="9"/>
    </row>
    <row r="733" customFormat="false" ht="15" hidden="false" customHeight="false" outlineLevel="0" collapsed="false">
      <c r="A733" s="18"/>
      <c r="B733" s="9"/>
      <c r="C733" s="9"/>
      <c r="D733" s="12" t="str">
        <f aca="false">IF(C733="","",IFERROR(INDEX(예시_품목마스터!$B$5:$B$204,MATCH(C733,예시_품목마스터!$A$5:$A$204,0)),"코드 없음"))</f>
        <v/>
      </c>
      <c r="E733" s="10"/>
      <c r="F733" s="9"/>
      <c r="G733" s="9"/>
    </row>
    <row r="734" customFormat="false" ht="15" hidden="false" customHeight="false" outlineLevel="0" collapsed="false">
      <c r="A734" s="18"/>
      <c r="B734" s="9"/>
      <c r="C734" s="9"/>
      <c r="D734" s="12" t="str">
        <f aca="false">IF(C734="","",IFERROR(INDEX(예시_품목마스터!$B$5:$B$204,MATCH(C734,예시_품목마스터!$A$5:$A$204,0)),"코드 없음"))</f>
        <v/>
      </c>
      <c r="E734" s="10"/>
      <c r="F734" s="9"/>
      <c r="G734" s="9"/>
    </row>
    <row r="735" customFormat="false" ht="15" hidden="false" customHeight="false" outlineLevel="0" collapsed="false">
      <c r="A735" s="18"/>
      <c r="B735" s="9"/>
      <c r="C735" s="9"/>
      <c r="D735" s="12" t="str">
        <f aca="false">IF(C735="","",IFERROR(INDEX(예시_품목마스터!$B$5:$B$204,MATCH(C735,예시_품목마스터!$A$5:$A$204,0)),"코드 없음"))</f>
        <v/>
      </c>
      <c r="E735" s="10"/>
      <c r="F735" s="9"/>
      <c r="G735" s="9"/>
    </row>
    <row r="736" customFormat="false" ht="15" hidden="false" customHeight="false" outlineLevel="0" collapsed="false">
      <c r="A736" s="18"/>
      <c r="B736" s="9"/>
      <c r="C736" s="9"/>
      <c r="D736" s="12" t="str">
        <f aca="false">IF(C736="","",IFERROR(INDEX(예시_품목마스터!$B$5:$B$204,MATCH(C736,예시_품목마스터!$A$5:$A$204,0)),"코드 없음"))</f>
        <v/>
      </c>
      <c r="E736" s="10"/>
      <c r="F736" s="9"/>
      <c r="G736" s="9"/>
    </row>
    <row r="737" customFormat="false" ht="15" hidden="false" customHeight="false" outlineLevel="0" collapsed="false">
      <c r="A737" s="18"/>
      <c r="B737" s="9"/>
      <c r="C737" s="9"/>
      <c r="D737" s="12" t="str">
        <f aca="false">IF(C737="","",IFERROR(INDEX(예시_품목마스터!$B$5:$B$204,MATCH(C737,예시_품목마스터!$A$5:$A$204,0)),"코드 없음"))</f>
        <v/>
      </c>
      <c r="E737" s="10"/>
      <c r="F737" s="9"/>
      <c r="G737" s="9"/>
    </row>
    <row r="738" customFormat="false" ht="15" hidden="false" customHeight="false" outlineLevel="0" collapsed="false">
      <c r="A738" s="18"/>
      <c r="B738" s="9"/>
      <c r="C738" s="9"/>
      <c r="D738" s="12" t="str">
        <f aca="false">IF(C738="","",IFERROR(INDEX(예시_품목마스터!$B$5:$B$204,MATCH(C738,예시_품목마스터!$A$5:$A$204,0)),"코드 없음"))</f>
        <v/>
      </c>
      <c r="E738" s="10"/>
      <c r="F738" s="9"/>
      <c r="G738" s="9"/>
    </row>
    <row r="739" customFormat="false" ht="15" hidden="false" customHeight="false" outlineLevel="0" collapsed="false">
      <c r="A739" s="18"/>
      <c r="B739" s="9"/>
      <c r="C739" s="9"/>
      <c r="D739" s="12" t="str">
        <f aca="false">IF(C739="","",IFERROR(INDEX(예시_품목마스터!$B$5:$B$204,MATCH(C739,예시_품목마스터!$A$5:$A$204,0)),"코드 없음"))</f>
        <v/>
      </c>
      <c r="E739" s="10"/>
      <c r="F739" s="9"/>
      <c r="G739" s="9"/>
    </row>
    <row r="740" customFormat="false" ht="15" hidden="false" customHeight="false" outlineLevel="0" collapsed="false">
      <c r="A740" s="18"/>
      <c r="B740" s="9"/>
      <c r="C740" s="9"/>
      <c r="D740" s="12" t="str">
        <f aca="false">IF(C740="","",IFERROR(INDEX(예시_품목마스터!$B$5:$B$204,MATCH(C740,예시_품목마스터!$A$5:$A$204,0)),"코드 없음"))</f>
        <v/>
      </c>
      <c r="E740" s="10"/>
      <c r="F740" s="9"/>
      <c r="G740" s="9"/>
    </row>
    <row r="741" customFormat="false" ht="15" hidden="false" customHeight="false" outlineLevel="0" collapsed="false">
      <c r="A741" s="18"/>
      <c r="B741" s="9"/>
      <c r="C741" s="9"/>
      <c r="D741" s="12" t="str">
        <f aca="false">IF(C741="","",IFERROR(INDEX(예시_품목마스터!$B$5:$B$204,MATCH(C741,예시_품목마스터!$A$5:$A$204,0)),"코드 없음"))</f>
        <v/>
      </c>
      <c r="E741" s="10"/>
      <c r="F741" s="9"/>
      <c r="G741" s="9"/>
    </row>
    <row r="742" customFormat="false" ht="15" hidden="false" customHeight="false" outlineLevel="0" collapsed="false">
      <c r="A742" s="18"/>
      <c r="B742" s="9"/>
      <c r="C742" s="9"/>
      <c r="D742" s="12" t="str">
        <f aca="false">IF(C742="","",IFERROR(INDEX(예시_품목마스터!$B$5:$B$204,MATCH(C742,예시_품목마스터!$A$5:$A$204,0)),"코드 없음"))</f>
        <v/>
      </c>
      <c r="E742" s="10"/>
      <c r="F742" s="9"/>
      <c r="G742" s="9"/>
    </row>
    <row r="743" customFormat="false" ht="15" hidden="false" customHeight="false" outlineLevel="0" collapsed="false">
      <c r="A743" s="18"/>
      <c r="B743" s="9"/>
      <c r="C743" s="9"/>
      <c r="D743" s="12" t="str">
        <f aca="false">IF(C743="","",IFERROR(INDEX(예시_품목마스터!$B$5:$B$204,MATCH(C743,예시_품목마스터!$A$5:$A$204,0)),"코드 없음"))</f>
        <v/>
      </c>
      <c r="E743" s="10"/>
      <c r="F743" s="9"/>
      <c r="G743" s="9"/>
    </row>
    <row r="744" customFormat="false" ht="15" hidden="false" customHeight="false" outlineLevel="0" collapsed="false">
      <c r="A744" s="18"/>
      <c r="B744" s="9"/>
      <c r="C744" s="9"/>
      <c r="D744" s="12" t="str">
        <f aca="false">IF(C744="","",IFERROR(INDEX(예시_품목마스터!$B$5:$B$204,MATCH(C744,예시_품목마스터!$A$5:$A$204,0)),"코드 없음"))</f>
        <v/>
      </c>
      <c r="E744" s="10"/>
      <c r="F744" s="9"/>
      <c r="G744" s="9"/>
    </row>
    <row r="745" customFormat="false" ht="15" hidden="false" customHeight="false" outlineLevel="0" collapsed="false">
      <c r="A745" s="18"/>
      <c r="B745" s="9"/>
      <c r="C745" s="9"/>
      <c r="D745" s="12" t="str">
        <f aca="false">IF(C745="","",IFERROR(INDEX(예시_품목마스터!$B$5:$B$204,MATCH(C745,예시_품목마스터!$A$5:$A$204,0)),"코드 없음"))</f>
        <v/>
      </c>
      <c r="E745" s="10"/>
      <c r="F745" s="9"/>
      <c r="G745" s="9"/>
    </row>
    <row r="746" customFormat="false" ht="15" hidden="false" customHeight="false" outlineLevel="0" collapsed="false">
      <c r="A746" s="18"/>
      <c r="B746" s="9"/>
      <c r="C746" s="9"/>
      <c r="D746" s="12" t="str">
        <f aca="false">IF(C746="","",IFERROR(INDEX(예시_품목마스터!$B$5:$B$204,MATCH(C746,예시_품목마스터!$A$5:$A$204,0)),"코드 없음"))</f>
        <v/>
      </c>
      <c r="E746" s="10"/>
      <c r="F746" s="9"/>
      <c r="G746" s="9"/>
    </row>
    <row r="747" customFormat="false" ht="15" hidden="false" customHeight="false" outlineLevel="0" collapsed="false">
      <c r="A747" s="18"/>
      <c r="B747" s="9"/>
      <c r="C747" s="9"/>
      <c r="D747" s="12" t="str">
        <f aca="false">IF(C747="","",IFERROR(INDEX(예시_품목마스터!$B$5:$B$204,MATCH(C747,예시_품목마스터!$A$5:$A$204,0)),"코드 없음"))</f>
        <v/>
      </c>
      <c r="E747" s="10"/>
      <c r="F747" s="9"/>
      <c r="G747" s="9"/>
    </row>
    <row r="748" customFormat="false" ht="15" hidden="false" customHeight="false" outlineLevel="0" collapsed="false">
      <c r="A748" s="18"/>
      <c r="B748" s="9"/>
      <c r="C748" s="9"/>
      <c r="D748" s="12" t="str">
        <f aca="false">IF(C748="","",IFERROR(INDEX(예시_품목마스터!$B$5:$B$204,MATCH(C748,예시_품목마스터!$A$5:$A$204,0)),"코드 없음"))</f>
        <v/>
      </c>
      <c r="E748" s="10"/>
      <c r="F748" s="9"/>
      <c r="G748" s="9"/>
    </row>
    <row r="749" customFormat="false" ht="15" hidden="false" customHeight="false" outlineLevel="0" collapsed="false">
      <c r="A749" s="18"/>
      <c r="B749" s="9"/>
      <c r="C749" s="9"/>
      <c r="D749" s="12" t="str">
        <f aca="false">IF(C749="","",IFERROR(INDEX(예시_품목마스터!$B$5:$B$204,MATCH(C749,예시_품목마스터!$A$5:$A$204,0)),"코드 없음"))</f>
        <v/>
      </c>
      <c r="E749" s="10"/>
      <c r="F749" s="9"/>
      <c r="G749" s="9"/>
    </row>
    <row r="750" customFormat="false" ht="15" hidden="false" customHeight="false" outlineLevel="0" collapsed="false">
      <c r="A750" s="18"/>
      <c r="B750" s="9"/>
      <c r="C750" s="9"/>
      <c r="D750" s="12" t="str">
        <f aca="false">IF(C750="","",IFERROR(INDEX(예시_품목마스터!$B$5:$B$204,MATCH(C750,예시_품목마스터!$A$5:$A$204,0)),"코드 없음"))</f>
        <v/>
      </c>
      <c r="E750" s="10"/>
      <c r="F750" s="9"/>
      <c r="G750" s="9"/>
    </row>
    <row r="751" customFormat="false" ht="15" hidden="false" customHeight="false" outlineLevel="0" collapsed="false">
      <c r="A751" s="18"/>
      <c r="B751" s="9"/>
      <c r="C751" s="9"/>
      <c r="D751" s="12" t="str">
        <f aca="false">IF(C751="","",IFERROR(INDEX(예시_품목마스터!$B$5:$B$204,MATCH(C751,예시_품목마스터!$A$5:$A$204,0)),"코드 없음"))</f>
        <v/>
      </c>
      <c r="E751" s="10"/>
      <c r="F751" s="9"/>
      <c r="G751" s="9"/>
    </row>
    <row r="752" customFormat="false" ht="15" hidden="false" customHeight="false" outlineLevel="0" collapsed="false">
      <c r="A752" s="18"/>
      <c r="B752" s="9"/>
      <c r="C752" s="9"/>
      <c r="D752" s="12" t="str">
        <f aca="false">IF(C752="","",IFERROR(INDEX(예시_품목마스터!$B$5:$B$204,MATCH(C752,예시_품목마스터!$A$5:$A$204,0)),"코드 없음"))</f>
        <v/>
      </c>
      <c r="E752" s="10"/>
      <c r="F752" s="9"/>
      <c r="G752" s="9"/>
    </row>
    <row r="753" customFormat="false" ht="15" hidden="false" customHeight="false" outlineLevel="0" collapsed="false">
      <c r="A753" s="18"/>
      <c r="B753" s="9"/>
      <c r="C753" s="9"/>
      <c r="D753" s="12" t="str">
        <f aca="false">IF(C753="","",IFERROR(INDEX(예시_품목마스터!$B$5:$B$204,MATCH(C753,예시_품목마스터!$A$5:$A$204,0)),"코드 없음"))</f>
        <v/>
      </c>
      <c r="E753" s="10"/>
      <c r="F753" s="9"/>
      <c r="G753" s="9"/>
    </row>
    <row r="754" customFormat="false" ht="15" hidden="false" customHeight="false" outlineLevel="0" collapsed="false">
      <c r="A754" s="18"/>
      <c r="B754" s="9"/>
      <c r="C754" s="9"/>
      <c r="D754" s="12" t="str">
        <f aca="false">IF(C754="","",IFERROR(INDEX(예시_품목마스터!$B$5:$B$204,MATCH(C754,예시_품목마스터!$A$5:$A$204,0)),"코드 없음"))</f>
        <v/>
      </c>
      <c r="E754" s="10"/>
      <c r="F754" s="9"/>
      <c r="G754" s="9"/>
    </row>
    <row r="755" customFormat="false" ht="15" hidden="false" customHeight="false" outlineLevel="0" collapsed="false">
      <c r="A755" s="18"/>
      <c r="B755" s="9"/>
      <c r="C755" s="9"/>
      <c r="D755" s="12" t="str">
        <f aca="false">IF(C755="","",IFERROR(INDEX(예시_품목마스터!$B$5:$B$204,MATCH(C755,예시_품목마스터!$A$5:$A$204,0)),"코드 없음"))</f>
        <v/>
      </c>
      <c r="E755" s="10"/>
      <c r="F755" s="9"/>
      <c r="G755" s="9"/>
    </row>
    <row r="756" customFormat="false" ht="15" hidden="false" customHeight="false" outlineLevel="0" collapsed="false">
      <c r="A756" s="18"/>
      <c r="B756" s="9"/>
      <c r="C756" s="9"/>
      <c r="D756" s="12" t="str">
        <f aca="false">IF(C756="","",IFERROR(INDEX(예시_품목마스터!$B$5:$B$204,MATCH(C756,예시_품목마스터!$A$5:$A$204,0)),"코드 없음"))</f>
        <v/>
      </c>
      <c r="E756" s="10"/>
      <c r="F756" s="9"/>
      <c r="G756" s="9"/>
    </row>
    <row r="757" customFormat="false" ht="15" hidden="false" customHeight="false" outlineLevel="0" collapsed="false">
      <c r="A757" s="18"/>
      <c r="B757" s="9"/>
      <c r="C757" s="9"/>
      <c r="D757" s="12" t="str">
        <f aca="false">IF(C757="","",IFERROR(INDEX(예시_품목마스터!$B$5:$B$204,MATCH(C757,예시_품목마스터!$A$5:$A$204,0)),"코드 없음"))</f>
        <v/>
      </c>
      <c r="E757" s="10"/>
      <c r="F757" s="9"/>
      <c r="G757" s="9"/>
    </row>
    <row r="758" customFormat="false" ht="15" hidden="false" customHeight="false" outlineLevel="0" collapsed="false">
      <c r="A758" s="18"/>
      <c r="B758" s="9"/>
      <c r="C758" s="9"/>
      <c r="D758" s="12" t="str">
        <f aca="false">IF(C758="","",IFERROR(INDEX(예시_품목마스터!$B$5:$B$204,MATCH(C758,예시_품목마스터!$A$5:$A$204,0)),"코드 없음"))</f>
        <v/>
      </c>
      <c r="E758" s="10"/>
      <c r="F758" s="9"/>
      <c r="G758" s="9"/>
    </row>
    <row r="759" customFormat="false" ht="15" hidden="false" customHeight="false" outlineLevel="0" collapsed="false">
      <c r="A759" s="18"/>
      <c r="B759" s="9"/>
      <c r="C759" s="9"/>
      <c r="D759" s="12" t="str">
        <f aca="false">IF(C759="","",IFERROR(INDEX(예시_품목마스터!$B$5:$B$204,MATCH(C759,예시_품목마스터!$A$5:$A$204,0)),"코드 없음"))</f>
        <v/>
      </c>
      <c r="E759" s="10"/>
      <c r="F759" s="9"/>
      <c r="G759" s="9"/>
    </row>
    <row r="760" customFormat="false" ht="15" hidden="false" customHeight="false" outlineLevel="0" collapsed="false">
      <c r="A760" s="18"/>
      <c r="B760" s="9"/>
      <c r="C760" s="9"/>
      <c r="D760" s="12" t="str">
        <f aca="false">IF(C760="","",IFERROR(INDEX(예시_품목마스터!$B$5:$B$204,MATCH(C760,예시_품목마스터!$A$5:$A$204,0)),"코드 없음"))</f>
        <v/>
      </c>
      <c r="E760" s="10"/>
      <c r="F760" s="9"/>
      <c r="G760" s="9"/>
    </row>
    <row r="761" customFormat="false" ht="15" hidden="false" customHeight="false" outlineLevel="0" collapsed="false">
      <c r="A761" s="18"/>
      <c r="B761" s="9"/>
      <c r="C761" s="9"/>
      <c r="D761" s="12" t="str">
        <f aca="false">IF(C761="","",IFERROR(INDEX(예시_품목마스터!$B$5:$B$204,MATCH(C761,예시_품목마스터!$A$5:$A$204,0)),"코드 없음"))</f>
        <v/>
      </c>
      <c r="E761" s="10"/>
      <c r="F761" s="9"/>
      <c r="G761" s="9"/>
    </row>
    <row r="762" customFormat="false" ht="15" hidden="false" customHeight="false" outlineLevel="0" collapsed="false">
      <c r="A762" s="18"/>
      <c r="B762" s="9"/>
      <c r="C762" s="9"/>
      <c r="D762" s="12" t="str">
        <f aca="false">IF(C762="","",IFERROR(INDEX(예시_품목마스터!$B$5:$B$204,MATCH(C762,예시_품목마스터!$A$5:$A$204,0)),"코드 없음"))</f>
        <v/>
      </c>
      <c r="E762" s="10"/>
      <c r="F762" s="9"/>
      <c r="G762" s="9"/>
    </row>
    <row r="763" customFormat="false" ht="15" hidden="false" customHeight="false" outlineLevel="0" collapsed="false">
      <c r="A763" s="18"/>
      <c r="B763" s="9"/>
      <c r="C763" s="9"/>
      <c r="D763" s="12" t="str">
        <f aca="false">IF(C763="","",IFERROR(INDEX(예시_품목마스터!$B$5:$B$204,MATCH(C763,예시_품목마스터!$A$5:$A$204,0)),"코드 없음"))</f>
        <v/>
      </c>
      <c r="E763" s="10"/>
      <c r="F763" s="9"/>
      <c r="G763" s="9"/>
    </row>
    <row r="764" customFormat="false" ht="15" hidden="false" customHeight="false" outlineLevel="0" collapsed="false">
      <c r="A764" s="18"/>
      <c r="B764" s="9"/>
      <c r="C764" s="9"/>
      <c r="D764" s="12" t="str">
        <f aca="false">IF(C764="","",IFERROR(INDEX(예시_품목마스터!$B$5:$B$204,MATCH(C764,예시_품목마스터!$A$5:$A$204,0)),"코드 없음"))</f>
        <v/>
      </c>
      <c r="E764" s="10"/>
      <c r="F764" s="9"/>
      <c r="G764" s="9"/>
    </row>
    <row r="765" customFormat="false" ht="15" hidden="false" customHeight="false" outlineLevel="0" collapsed="false">
      <c r="A765" s="18"/>
      <c r="B765" s="9"/>
      <c r="C765" s="9"/>
      <c r="D765" s="12" t="str">
        <f aca="false">IF(C765="","",IFERROR(INDEX(예시_품목마스터!$B$5:$B$204,MATCH(C765,예시_품목마스터!$A$5:$A$204,0)),"코드 없음"))</f>
        <v/>
      </c>
      <c r="E765" s="10"/>
      <c r="F765" s="9"/>
      <c r="G765" s="9"/>
    </row>
    <row r="766" customFormat="false" ht="15" hidden="false" customHeight="false" outlineLevel="0" collapsed="false">
      <c r="A766" s="18"/>
      <c r="B766" s="9"/>
      <c r="C766" s="9"/>
      <c r="D766" s="12" t="str">
        <f aca="false">IF(C766="","",IFERROR(INDEX(예시_품목마스터!$B$5:$B$204,MATCH(C766,예시_품목마스터!$A$5:$A$204,0)),"코드 없음"))</f>
        <v/>
      </c>
      <c r="E766" s="10"/>
      <c r="F766" s="9"/>
      <c r="G766" s="9"/>
    </row>
    <row r="767" customFormat="false" ht="15" hidden="false" customHeight="false" outlineLevel="0" collapsed="false">
      <c r="A767" s="18"/>
      <c r="B767" s="9"/>
      <c r="C767" s="9"/>
      <c r="D767" s="12" t="str">
        <f aca="false">IF(C767="","",IFERROR(INDEX(예시_품목마스터!$B$5:$B$204,MATCH(C767,예시_품목마스터!$A$5:$A$204,0)),"코드 없음"))</f>
        <v/>
      </c>
      <c r="E767" s="10"/>
      <c r="F767" s="9"/>
      <c r="G767" s="9"/>
    </row>
    <row r="768" customFormat="false" ht="15" hidden="false" customHeight="false" outlineLevel="0" collapsed="false">
      <c r="A768" s="18"/>
      <c r="B768" s="9"/>
      <c r="C768" s="9"/>
      <c r="D768" s="12" t="str">
        <f aca="false">IF(C768="","",IFERROR(INDEX(예시_품목마스터!$B$5:$B$204,MATCH(C768,예시_품목마스터!$A$5:$A$204,0)),"코드 없음"))</f>
        <v/>
      </c>
      <c r="E768" s="10"/>
      <c r="F768" s="9"/>
      <c r="G768" s="9"/>
    </row>
    <row r="769" customFormat="false" ht="15" hidden="false" customHeight="false" outlineLevel="0" collapsed="false">
      <c r="A769" s="18"/>
      <c r="B769" s="9"/>
      <c r="C769" s="9"/>
      <c r="D769" s="12" t="str">
        <f aca="false">IF(C769="","",IFERROR(INDEX(예시_품목마스터!$B$5:$B$204,MATCH(C769,예시_품목마스터!$A$5:$A$204,0)),"코드 없음"))</f>
        <v/>
      </c>
      <c r="E769" s="10"/>
      <c r="F769" s="9"/>
      <c r="G769" s="9"/>
    </row>
    <row r="770" customFormat="false" ht="15" hidden="false" customHeight="false" outlineLevel="0" collapsed="false">
      <c r="A770" s="18"/>
      <c r="B770" s="9"/>
      <c r="C770" s="9"/>
      <c r="D770" s="12" t="str">
        <f aca="false">IF(C770="","",IFERROR(INDEX(예시_품목마스터!$B$5:$B$204,MATCH(C770,예시_품목마스터!$A$5:$A$204,0)),"코드 없음"))</f>
        <v/>
      </c>
      <c r="E770" s="10"/>
      <c r="F770" s="9"/>
      <c r="G770" s="9"/>
    </row>
    <row r="771" customFormat="false" ht="15" hidden="false" customHeight="false" outlineLevel="0" collapsed="false">
      <c r="A771" s="18"/>
      <c r="B771" s="9"/>
      <c r="C771" s="9"/>
      <c r="D771" s="12" t="str">
        <f aca="false">IF(C771="","",IFERROR(INDEX(예시_품목마스터!$B$5:$B$204,MATCH(C771,예시_품목마스터!$A$5:$A$204,0)),"코드 없음"))</f>
        <v/>
      </c>
      <c r="E771" s="10"/>
      <c r="F771" s="9"/>
      <c r="G771" s="9"/>
    </row>
    <row r="772" customFormat="false" ht="15" hidden="false" customHeight="false" outlineLevel="0" collapsed="false">
      <c r="A772" s="18"/>
      <c r="B772" s="9"/>
      <c r="C772" s="9"/>
      <c r="D772" s="12" t="str">
        <f aca="false">IF(C772="","",IFERROR(INDEX(예시_품목마스터!$B$5:$B$204,MATCH(C772,예시_품목마스터!$A$5:$A$204,0)),"코드 없음"))</f>
        <v/>
      </c>
      <c r="E772" s="10"/>
      <c r="F772" s="9"/>
      <c r="G772" s="9"/>
    </row>
    <row r="773" customFormat="false" ht="15" hidden="false" customHeight="false" outlineLevel="0" collapsed="false">
      <c r="A773" s="18"/>
      <c r="B773" s="9"/>
      <c r="C773" s="9"/>
      <c r="D773" s="12" t="str">
        <f aca="false">IF(C773="","",IFERROR(INDEX(예시_품목마스터!$B$5:$B$204,MATCH(C773,예시_품목마스터!$A$5:$A$204,0)),"코드 없음"))</f>
        <v/>
      </c>
      <c r="E773" s="10"/>
      <c r="F773" s="9"/>
      <c r="G773" s="9"/>
    </row>
    <row r="774" customFormat="false" ht="15" hidden="false" customHeight="false" outlineLevel="0" collapsed="false">
      <c r="A774" s="18"/>
      <c r="B774" s="9"/>
      <c r="C774" s="9"/>
      <c r="D774" s="12" t="str">
        <f aca="false">IF(C774="","",IFERROR(INDEX(예시_품목마스터!$B$5:$B$204,MATCH(C774,예시_품목마스터!$A$5:$A$204,0)),"코드 없음"))</f>
        <v/>
      </c>
      <c r="E774" s="10"/>
      <c r="F774" s="9"/>
      <c r="G774" s="9"/>
    </row>
    <row r="775" customFormat="false" ht="15" hidden="false" customHeight="false" outlineLevel="0" collapsed="false">
      <c r="A775" s="18"/>
      <c r="B775" s="9"/>
      <c r="C775" s="9"/>
      <c r="D775" s="12" t="str">
        <f aca="false">IF(C775="","",IFERROR(INDEX(예시_품목마스터!$B$5:$B$204,MATCH(C775,예시_품목마스터!$A$5:$A$204,0)),"코드 없음"))</f>
        <v/>
      </c>
      <c r="E775" s="10"/>
      <c r="F775" s="9"/>
      <c r="G775" s="9"/>
    </row>
    <row r="776" customFormat="false" ht="15" hidden="false" customHeight="false" outlineLevel="0" collapsed="false">
      <c r="A776" s="18"/>
      <c r="B776" s="9"/>
      <c r="C776" s="9"/>
      <c r="D776" s="12" t="str">
        <f aca="false">IF(C776="","",IFERROR(INDEX(예시_품목마스터!$B$5:$B$204,MATCH(C776,예시_품목마스터!$A$5:$A$204,0)),"코드 없음"))</f>
        <v/>
      </c>
      <c r="E776" s="10"/>
      <c r="F776" s="9"/>
      <c r="G776" s="9"/>
    </row>
    <row r="777" customFormat="false" ht="15" hidden="false" customHeight="false" outlineLevel="0" collapsed="false">
      <c r="A777" s="18"/>
      <c r="B777" s="9"/>
      <c r="C777" s="9"/>
      <c r="D777" s="12" t="str">
        <f aca="false">IF(C777="","",IFERROR(INDEX(예시_품목마스터!$B$5:$B$204,MATCH(C777,예시_품목마스터!$A$5:$A$204,0)),"코드 없음"))</f>
        <v/>
      </c>
      <c r="E777" s="10"/>
      <c r="F777" s="9"/>
      <c r="G777" s="9"/>
    </row>
    <row r="778" customFormat="false" ht="15" hidden="false" customHeight="false" outlineLevel="0" collapsed="false">
      <c r="A778" s="18"/>
      <c r="B778" s="9"/>
      <c r="C778" s="9"/>
      <c r="D778" s="12" t="str">
        <f aca="false">IF(C778="","",IFERROR(INDEX(예시_품목마스터!$B$5:$B$204,MATCH(C778,예시_품목마스터!$A$5:$A$204,0)),"코드 없음"))</f>
        <v/>
      </c>
      <c r="E778" s="10"/>
      <c r="F778" s="9"/>
      <c r="G778" s="9"/>
    </row>
    <row r="779" customFormat="false" ht="15" hidden="false" customHeight="false" outlineLevel="0" collapsed="false">
      <c r="A779" s="18"/>
      <c r="B779" s="9"/>
      <c r="C779" s="9"/>
      <c r="D779" s="12" t="str">
        <f aca="false">IF(C779="","",IFERROR(INDEX(예시_품목마스터!$B$5:$B$204,MATCH(C779,예시_품목마스터!$A$5:$A$204,0)),"코드 없음"))</f>
        <v/>
      </c>
      <c r="E779" s="10"/>
      <c r="F779" s="9"/>
      <c r="G779" s="9"/>
    </row>
    <row r="780" customFormat="false" ht="15" hidden="false" customHeight="false" outlineLevel="0" collapsed="false">
      <c r="A780" s="18"/>
      <c r="B780" s="9"/>
      <c r="C780" s="9"/>
      <c r="D780" s="12" t="str">
        <f aca="false">IF(C780="","",IFERROR(INDEX(예시_품목마스터!$B$5:$B$204,MATCH(C780,예시_품목마스터!$A$5:$A$204,0)),"코드 없음"))</f>
        <v/>
      </c>
      <c r="E780" s="10"/>
      <c r="F780" s="9"/>
      <c r="G780" s="9"/>
    </row>
    <row r="781" customFormat="false" ht="15" hidden="false" customHeight="false" outlineLevel="0" collapsed="false">
      <c r="A781" s="18"/>
      <c r="B781" s="9"/>
      <c r="C781" s="9"/>
      <c r="D781" s="12" t="str">
        <f aca="false">IF(C781="","",IFERROR(INDEX(예시_품목마스터!$B$5:$B$204,MATCH(C781,예시_품목마스터!$A$5:$A$204,0)),"코드 없음"))</f>
        <v/>
      </c>
      <c r="E781" s="10"/>
      <c r="F781" s="9"/>
      <c r="G781" s="9"/>
    </row>
    <row r="782" customFormat="false" ht="15" hidden="false" customHeight="false" outlineLevel="0" collapsed="false">
      <c r="A782" s="18"/>
      <c r="B782" s="9"/>
      <c r="C782" s="9"/>
      <c r="D782" s="12" t="str">
        <f aca="false">IF(C782="","",IFERROR(INDEX(예시_품목마스터!$B$5:$B$204,MATCH(C782,예시_품목마스터!$A$5:$A$204,0)),"코드 없음"))</f>
        <v/>
      </c>
      <c r="E782" s="10"/>
      <c r="F782" s="9"/>
      <c r="G782" s="9"/>
    </row>
    <row r="783" customFormat="false" ht="15" hidden="false" customHeight="false" outlineLevel="0" collapsed="false">
      <c r="A783" s="18"/>
      <c r="B783" s="9"/>
      <c r="C783" s="9"/>
      <c r="D783" s="12" t="str">
        <f aca="false">IF(C783="","",IFERROR(INDEX(예시_품목마스터!$B$5:$B$204,MATCH(C783,예시_품목마스터!$A$5:$A$204,0)),"코드 없음"))</f>
        <v/>
      </c>
      <c r="E783" s="10"/>
      <c r="F783" s="9"/>
      <c r="G783" s="9"/>
    </row>
    <row r="784" customFormat="false" ht="15" hidden="false" customHeight="false" outlineLevel="0" collapsed="false">
      <c r="A784" s="18"/>
      <c r="B784" s="9"/>
      <c r="C784" s="9"/>
      <c r="D784" s="12" t="str">
        <f aca="false">IF(C784="","",IFERROR(INDEX(예시_품목마스터!$B$5:$B$204,MATCH(C784,예시_품목마스터!$A$5:$A$204,0)),"코드 없음"))</f>
        <v/>
      </c>
      <c r="E784" s="10"/>
      <c r="F784" s="9"/>
      <c r="G784" s="9"/>
    </row>
    <row r="785" customFormat="false" ht="15" hidden="false" customHeight="false" outlineLevel="0" collapsed="false">
      <c r="A785" s="18"/>
      <c r="B785" s="9"/>
      <c r="C785" s="9"/>
      <c r="D785" s="12" t="str">
        <f aca="false">IF(C785="","",IFERROR(INDEX(예시_품목마스터!$B$5:$B$204,MATCH(C785,예시_품목마스터!$A$5:$A$204,0)),"코드 없음"))</f>
        <v/>
      </c>
      <c r="E785" s="10"/>
      <c r="F785" s="9"/>
      <c r="G785" s="9"/>
    </row>
    <row r="786" customFormat="false" ht="15" hidden="false" customHeight="false" outlineLevel="0" collapsed="false">
      <c r="A786" s="18"/>
      <c r="B786" s="9"/>
      <c r="C786" s="9"/>
      <c r="D786" s="12" t="str">
        <f aca="false">IF(C786="","",IFERROR(INDEX(예시_품목마스터!$B$5:$B$204,MATCH(C786,예시_품목마스터!$A$5:$A$204,0)),"코드 없음"))</f>
        <v/>
      </c>
      <c r="E786" s="10"/>
      <c r="F786" s="9"/>
      <c r="G786" s="9"/>
    </row>
    <row r="787" customFormat="false" ht="15" hidden="false" customHeight="false" outlineLevel="0" collapsed="false">
      <c r="A787" s="18"/>
      <c r="B787" s="9"/>
      <c r="C787" s="9"/>
      <c r="D787" s="12" t="str">
        <f aca="false">IF(C787="","",IFERROR(INDEX(예시_품목마스터!$B$5:$B$204,MATCH(C787,예시_품목마스터!$A$5:$A$204,0)),"코드 없음"))</f>
        <v/>
      </c>
      <c r="E787" s="10"/>
      <c r="F787" s="9"/>
      <c r="G787" s="9"/>
    </row>
    <row r="788" customFormat="false" ht="15" hidden="false" customHeight="false" outlineLevel="0" collapsed="false">
      <c r="A788" s="18"/>
      <c r="B788" s="9"/>
      <c r="C788" s="9"/>
      <c r="D788" s="12" t="str">
        <f aca="false">IF(C788="","",IFERROR(INDEX(예시_품목마스터!$B$5:$B$204,MATCH(C788,예시_품목마스터!$A$5:$A$204,0)),"코드 없음"))</f>
        <v/>
      </c>
      <c r="E788" s="10"/>
      <c r="F788" s="9"/>
      <c r="G788" s="9"/>
    </row>
    <row r="789" customFormat="false" ht="15" hidden="false" customHeight="false" outlineLevel="0" collapsed="false">
      <c r="A789" s="18"/>
      <c r="B789" s="9"/>
      <c r="C789" s="9"/>
      <c r="D789" s="12" t="str">
        <f aca="false">IF(C789="","",IFERROR(INDEX(예시_품목마스터!$B$5:$B$204,MATCH(C789,예시_품목마스터!$A$5:$A$204,0)),"코드 없음"))</f>
        <v/>
      </c>
      <c r="E789" s="10"/>
      <c r="F789" s="9"/>
      <c r="G789" s="9"/>
    </row>
    <row r="790" customFormat="false" ht="15" hidden="false" customHeight="false" outlineLevel="0" collapsed="false">
      <c r="A790" s="18"/>
      <c r="B790" s="9"/>
      <c r="C790" s="9"/>
      <c r="D790" s="12" t="str">
        <f aca="false">IF(C790="","",IFERROR(INDEX(예시_품목마스터!$B$5:$B$204,MATCH(C790,예시_품목마스터!$A$5:$A$204,0)),"코드 없음"))</f>
        <v/>
      </c>
      <c r="E790" s="10"/>
      <c r="F790" s="9"/>
      <c r="G790" s="9"/>
    </row>
    <row r="791" customFormat="false" ht="15" hidden="false" customHeight="false" outlineLevel="0" collapsed="false">
      <c r="A791" s="18"/>
      <c r="B791" s="9"/>
      <c r="C791" s="9"/>
      <c r="D791" s="12" t="str">
        <f aca="false">IF(C791="","",IFERROR(INDEX(예시_품목마스터!$B$5:$B$204,MATCH(C791,예시_품목마스터!$A$5:$A$204,0)),"코드 없음"))</f>
        <v/>
      </c>
      <c r="E791" s="10"/>
      <c r="F791" s="9"/>
      <c r="G791" s="9"/>
    </row>
    <row r="792" customFormat="false" ht="15" hidden="false" customHeight="false" outlineLevel="0" collapsed="false">
      <c r="A792" s="18"/>
      <c r="B792" s="9"/>
      <c r="C792" s="9"/>
      <c r="D792" s="12" t="str">
        <f aca="false">IF(C792="","",IFERROR(INDEX(예시_품목마스터!$B$5:$B$204,MATCH(C792,예시_품목마스터!$A$5:$A$204,0)),"코드 없음"))</f>
        <v/>
      </c>
      <c r="E792" s="10"/>
      <c r="F792" s="9"/>
      <c r="G792" s="9"/>
    </row>
    <row r="793" customFormat="false" ht="15" hidden="false" customHeight="false" outlineLevel="0" collapsed="false">
      <c r="A793" s="18"/>
      <c r="B793" s="9"/>
      <c r="C793" s="9"/>
      <c r="D793" s="12" t="str">
        <f aca="false">IF(C793="","",IFERROR(INDEX(예시_품목마스터!$B$5:$B$204,MATCH(C793,예시_품목마스터!$A$5:$A$204,0)),"코드 없음"))</f>
        <v/>
      </c>
      <c r="E793" s="10"/>
      <c r="F793" s="9"/>
      <c r="G793" s="9"/>
    </row>
    <row r="794" customFormat="false" ht="15" hidden="false" customHeight="false" outlineLevel="0" collapsed="false">
      <c r="A794" s="18"/>
      <c r="B794" s="9"/>
      <c r="C794" s="9"/>
      <c r="D794" s="12" t="str">
        <f aca="false">IF(C794="","",IFERROR(INDEX(예시_품목마스터!$B$5:$B$204,MATCH(C794,예시_품목마스터!$A$5:$A$204,0)),"코드 없음"))</f>
        <v/>
      </c>
      <c r="E794" s="10"/>
      <c r="F794" s="9"/>
      <c r="G794" s="9"/>
    </row>
    <row r="795" customFormat="false" ht="15" hidden="false" customHeight="false" outlineLevel="0" collapsed="false">
      <c r="A795" s="18"/>
      <c r="B795" s="9"/>
      <c r="C795" s="9"/>
      <c r="D795" s="12" t="str">
        <f aca="false">IF(C795="","",IFERROR(INDEX(예시_품목마스터!$B$5:$B$204,MATCH(C795,예시_품목마스터!$A$5:$A$204,0)),"코드 없음"))</f>
        <v/>
      </c>
      <c r="E795" s="10"/>
      <c r="F795" s="9"/>
      <c r="G795" s="9"/>
    </row>
    <row r="796" customFormat="false" ht="15" hidden="false" customHeight="false" outlineLevel="0" collapsed="false">
      <c r="A796" s="18"/>
      <c r="B796" s="9"/>
      <c r="C796" s="9"/>
      <c r="D796" s="12" t="str">
        <f aca="false">IF(C796="","",IFERROR(INDEX(예시_품목마스터!$B$5:$B$204,MATCH(C796,예시_품목마스터!$A$5:$A$204,0)),"코드 없음"))</f>
        <v/>
      </c>
      <c r="E796" s="10"/>
      <c r="F796" s="9"/>
      <c r="G796" s="9"/>
    </row>
    <row r="797" customFormat="false" ht="15" hidden="false" customHeight="false" outlineLevel="0" collapsed="false">
      <c r="A797" s="18"/>
      <c r="B797" s="9"/>
      <c r="C797" s="9"/>
      <c r="D797" s="12" t="str">
        <f aca="false">IF(C797="","",IFERROR(INDEX(예시_품목마스터!$B$5:$B$204,MATCH(C797,예시_품목마스터!$A$5:$A$204,0)),"코드 없음"))</f>
        <v/>
      </c>
      <c r="E797" s="10"/>
      <c r="F797" s="9"/>
      <c r="G797" s="9"/>
    </row>
    <row r="798" customFormat="false" ht="15" hidden="false" customHeight="false" outlineLevel="0" collapsed="false">
      <c r="A798" s="18"/>
      <c r="B798" s="9"/>
      <c r="C798" s="9"/>
      <c r="D798" s="12" t="str">
        <f aca="false">IF(C798="","",IFERROR(INDEX(예시_품목마스터!$B$5:$B$204,MATCH(C798,예시_품목마스터!$A$5:$A$204,0)),"코드 없음"))</f>
        <v/>
      </c>
      <c r="E798" s="10"/>
      <c r="F798" s="9"/>
      <c r="G798" s="9"/>
    </row>
    <row r="799" customFormat="false" ht="15" hidden="false" customHeight="false" outlineLevel="0" collapsed="false">
      <c r="A799" s="18"/>
      <c r="B799" s="9"/>
      <c r="C799" s="9"/>
      <c r="D799" s="12" t="str">
        <f aca="false">IF(C799="","",IFERROR(INDEX(예시_품목마스터!$B$5:$B$204,MATCH(C799,예시_품목마스터!$A$5:$A$204,0)),"코드 없음"))</f>
        <v/>
      </c>
      <c r="E799" s="10"/>
      <c r="F799" s="9"/>
      <c r="G799" s="9"/>
    </row>
    <row r="800" customFormat="false" ht="15" hidden="false" customHeight="false" outlineLevel="0" collapsed="false">
      <c r="A800" s="18"/>
      <c r="B800" s="9"/>
      <c r="C800" s="9"/>
      <c r="D800" s="12" t="str">
        <f aca="false">IF(C800="","",IFERROR(INDEX(예시_품목마스터!$B$5:$B$204,MATCH(C800,예시_품목마스터!$A$5:$A$204,0)),"코드 없음"))</f>
        <v/>
      </c>
      <c r="E800" s="10"/>
      <c r="F800" s="9"/>
      <c r="G800" s="9"/>
    </row>
    <row r="801" customFormat="false" ht="15" hidden="false" customHeight="false" outlineLevel="0" collapsed="false">
      <c r="A801" s="18"/>
      <c r="B801" s="9"/>
      <c r="C801" s="9"/>
      <c r="D801" s="12" t="str">
        <f aca="false">IF(C801="","",IFERROR(INDEX(예시_품목마스터!$B$5:$B$204,MATCH(C801,예시_품목마스터!$A$5:$A$204,0)),"코드 없음"))</f>
        <v/>
      </c>
      <c r="E801" s="10"/>
      <c r="F801" s="9"/>
      <c r="G801" s="9"/>
    </row>
    <row r="802" customFormat="false" ht="15" hidden="false" customHeight="false" outlineLevel="0" collapsed="false">
      <c r="A802" s="18"/>
      <c r="B802" s="9"/>
      <c r="C802" s="9"/>
      <c r="D802" s="12" t="str">
        <f aca="false">IF(C802="","",IFERROR(INDEX(예시_품목마스터!$B$5:$B$204,MATCH(C802,예시_품목마스터!$A$5:$A$204,0)),"코드 없음"))</f>
        <v/>
      </c>
      <c r="E802" s="10"/>
      <c r="F802" s="9"/>
      <c r="G802" s="9"/>
    </row>
    <row r="803" customFormat="false" ht="15" hidden="false" customHeight="false" outlineLevel="0" collapsed="false">
      <c r="A803" s="18"/>
      <c r="B803" s="9"/>
      <c r="C803" s="9"/>
      <c r="D803" s="12" t="str">
        <f aca="false">IF(C803="","",IFERROR(INDEX(예시_품목마스터!$B$5:$B$204,MATCH(C803,예시_품목마스터!$A$5:$A$204,0)),"코드 없음"))</f>
        <v/>
      </c>
      <c r="E803" s="10"/>
      <c r="F803" s="9"/>
      <c r="G803" s="9"/>
    </row>
    <row r="804" customFormat="false" ht="15" hidden="false" customHeight="false" outlineLevel="0" collapsed="false">
      <c r="A804" s="18"/>
      <c r="B804" s="9"/>
      <c r="C804" s="9"/>
      <c r="D804" s="12" t="str">
        <f aca="false">IF(C804="","",IFERROR(INDEX(예시_품목마스터!$B$5:$B$204,MATCH(C804,예시_품목마스터!$A$5:$A$204,0)),"코드 없음"))</f>
        <v/>
      </c>
      <c r="E804" s="10"/>
      <c r="F804" s="9"/>
      <c r="G804" s="9"/>
    </row>
    <row r="805" customFormat="false" ht="15" hidden="false" customHeight="false" outlineLevel="0" collapsed="false">
      <c r="A805" s="18"/>
      <c r="B805" s="9"/>
      <c r="C805" s="9"/>
      <c r="D805" s="12" t="str">
        <f aca="false">IF(C805="","",IFERROR(INDEX(예시_품목마스터!$B$5:$B$204,MATCH(C805,예시_품목마스터!$A$5:$A$204,0)),"코드 없음"))</f>
        <v/>
      </c>
      <c r="E805" s="10"/>
      <c r="F805" s="9"/>
      <c r="G805" s="9"/>
    </row>
    <row r="806" customFormat="false" ht="15" hidden="false" customHeight="false" outlineLevel="0" collapsed="false">
      <c r="A806" s="18"/>
      <c r="B806" s="9"/>
      <c r="C806" s="9"/>
      <c r="D806" s="12" t="str">
        <f aca="false">IF(C806="","",IFERROR(INDEX(예시_품목마스터!$B$5:$B$204,MATCH(C806,예시_품목마스터!$A$5:$A$204,0)),"코드 없음"))</f>
        <v/>
      </c>
      <c r="E806" s="10"/>
      <c r="F806" s="9"/>
      <c r="G806" s="9"/>
    </row>
    <row r="807" customFormat="false" ht="15" hidden="false" customHeight="false" outlineLevel="0" collapsed="false">
      <c r="A807" s="18"/>
      <c r="B807" s="9"/>
      <c r="C807" s="9"/>
      <c r="D807" s="12" t="str">
        <f aca="false">IF(C807="","",IFERROR(INDEX(예시_품목마스터!$B$5:$B$204,MATCH(C807,예시_품목마스터!$A$5:$A$204,0)),"코드 없음"))</f>
        <v/>
      </c>
      <c r="E807" s="10"/>
      <c r="F807" s="9"/>
      <c r="G807" s="9"/>
    </row>
    <row r="808" customFormat="false" ht="15" hidden="false" customHeight="false" outlineLevel="0" collapsed="false">
      <c r="A808" s="18"/>
      <c r="B808" s="9"/>
      <c r="C808" s="9"/>
      <c r="D808" s="12" t="str">
        <f aca="false">IF(C808="","",IFERROR(INDEX(예시_품목마스터!$B$5:$B$204,MATCH(C808,예시_품목마스터!$A$5:$A$204,0)),"코드 없음"))</f>
        <v/>
      </c>
      <c r="E808" s="10"/>
      <c r="F808" s="9"/>
      <c r="G808" s="9"/>
    </row>
    <row r="809" customFormat="false" ht="15" hidden="false" customHeight="false" outlineLevel="0" collapsed="false">
      <c r="A809" s="18"/>
      <c r="B809" s="9"/>
      <c r="C809" s="9"/>
      <c r="D809" s="12" t="str">
        <f aca="false">IF(C809="","",IFERROR(INDEX(예시_품목마스터!$B$5:$B$204,MATCH(C809,예시_품목마스터!$A$5:$A$204,0)),"코드 없음"))</f>
        <v/>
      </c>
      <c r="E809" s="10"/>
      <c r="F809" s="9"/>
      <c r="G809" s="9"/>
    </row>
    <row r="810" customFormat="false" ht="15" hidden="false" customHeight="false" outlineLevel="0" collapsed="false">
      <c r="A810" s="18"/>
      <c r="B810" s="9"/>
      <c r="C810" s="9"/>
      <c r="D810" s="12" t="str">
        <f aca="false">IF(C810="","",IFERROR(INDEX(예시_품목마스터!$B$5:$B$204,MATCH(C810,예시_품목마스터!$A$5:$A$204,0)),"코드 없음"))</f>
        <v/>
      </c>
      <c r="E810" s="10"/>
      <c r="F810" s="9"/>
      <c r="G810" s="9"/>
    </row>
    <row r="811" customFormat="false" ht="15" hidden="false" customHeight="false" outlineLevel="0" collapsed="false">
      <c r="A811" s="18"/>
      <c r="B811" s="9"/>
      <c r="C811" s="9"/>
      <c r="D811" s="12" t="str">
        <f aca="false">IF(C811="","",IFERROR(INDEX(예시_품목마스터!$B$5:$B$204,MATCH(C811,예시_품목마스터!$A$5:$A$204,0)),"코드 없음"))</f>
        <v/>
      </c>
      <c r="E811" s="10"/>
      <c r="F811" s="9"/>
      <c r="G811" s="9"/>
    </row>
    <row r="812" customFormat="false" ht="15" hidden="false" customHeight="false" outlineLevel="0" collapsed="false">
      <c r="A812" s="18"/>
      <c r="B812" s="9"/>
      <c r="C812" s="9"/>
      <c r="D812" s="12" t="str">
        <f aca="false">IF(C812="","",IFERROR(INDEX(예시_품목마스터!$B$5:$B$204,MATCH(C812,예시_품목마스터!$A$5:$A$204,0)),"코드 없음"))</f>
        <v/>
      </c>
      <c r="E812" s="10"/>
      <c r="F812" s="9"/>
      <c r="G812" s="9"/>
    </row>
    <row r="813" customFormat="false" ht="15" hidden="false" customHeight="false" outlineLevel="0" collapsed="false">
      <c r="A813" s="18"/>
      <c r="B813" s="9"/>
      <c r="C813" s="9"/>
      <c r="D813" s="12" t="str">
        <f aca="false">IF(C813="","",IFERROR(INDEX(예시_품목마스터!$B$5:$B$204,MATCH(C813,예시_품목마스터!$A$5:$A$204,0)),"코드 없음"))</f>
        <v/>
      </c>
      <c r="E813" s="10"/>
      <c r="F813" s="9"/>
      <c r="G813" s="9"/>
    </row>
    <row r="814" customFormat="false" ht="15" hidden="false" customHeight="false" outlineLevel="0" collapsed="false">
      <c r="A814" s="18"/>
      <c r="B814" s="9"/>
      <c r="C814" s="9"/>
      <c r="D814" s="12" t="str">
        <f aca="false">IF(C814="","",IFERROR(INDEX(예시_품목마스터!$B$5:$B$204,MATCH(C814,예시_품목마스터!$A$5:$A$204,0)),"코드 없음"))</f>
        <v/>
      </c>
      <c r="E814" s="10"/>
      <c r="F814" s="9"/>
      <c r="G814" s="9"/>
    </row>
    <row r="815" customFormat="false" ht="15" hidden="false" customHeight="false" outlineLevel="0" collapsed="false">
      <c r="A815" s="18"/>
      <c r="B815" s="9"/>
      <c r="C815" s="9"/>
      <c r="D815" s="12" t="str">
        <f aca="false">IF(C815="","",IFERROR(INDEX(예시_품목마스터!$B$5:$B$204,MATCH(C815,예시_품목마스터!$A$5:$A$204,0)),"코드 없음"))</f>
        <v/>
      </c>
      <c r="E815" s="10"/>
      <c r="F815" s="9"/>
      <c r="G815" s="9"/>
    </row>
    <row r="816" customFormat="false" ht="15" hidden="false" customHeight="false" outlineLevel="0" collapsed="false">
      <c r="A816" s="18"/>
      <c r="B816" s="9"/>
      <c r="C816" s="9"/>
      <c r="D816" s="12" t="str">
        <f aca="false">IF(C816="","",IFERROR(INDEX(예시_품목마스터!$B$5:$B$204,MATCH(C816,예시_품목마스터!$A$5:$A$204,0)),"코드 없음"))</f>
        <v/>
      </c>
      <c r="E816" s="10"/>
      <c r="F816" s="9"/>
      <c r="G816" s="9"/>
    </row>
    <row r="817" customFormat="false" ht="15" hidden="false" customHeight="false" outlineLevel="0" collapsed="false">
      <c r="A817" s="18"/>
      <c r="B817" s="9"/>
      <c r="C817" s="9"/>
      <c r="D817" s="12" t="str">
        <f aca="false">IF(C817="","",IFERROR(INDEX(예시_품목마스터!$B$5:$B$204,MATCH(C817,예시_품목마스터!$A$5:$A$204,0)),"코드 없음"))</f>
        <v/>
      </c>
      <c r="E817" s="10"/>
      <c r="F817" s="9"/>
      <c r="G817" s="9"/>
    </row>
    <row r="818" customFormat="false" ht="15" hidden="false" customHeight="false" outlineLevel="0" collapsed="false">
      <c r="A818" s="18"/>
      <c r="B818" s="9"/>
      <c r="C818" s="9"/>
      <c r="D818" s="12" t="str">
        <f aca="false">IF(C818="","",IFERROR(INDEX(예시_품목마스터!$B$5:$B$204,MATCH(C818,예시_품목마스터!$A$5:$A$204,0)),"코드 없음"))</f>
        <v/>
      </c>
      <c r="E818" s="10"/>
      <c r="F818" s="9"/>
      <c r="G818" s="9"/>
    </row>
    <row r="819" customFormat="false" ht="15" hidden="false" customHeight="false" outlineLevel="0" collapsed="false">
      <c r="A819" s="18"/>
      <c r="B819" s="9"/>
      <c r="C819" s="9"/>
      <c r="D819" s="12" t="str">
        <f aca="false">IF(C819="","",IFERROR(INDEX(예시_품목마스터!$B$5:$B$204,MATCH(C819,예시_품목마스터!$A$5:$A$204,0)),"코드 없음"))</f>
        <v/>
      </c>
      <c r="E819" s="10"/>
      <c r="F819" s="9"/>
      <c r="G819" s="9"/>
    </row>
    <row r="820" customFormat="false" ht="15" hidden="false" customHeight="false" outlineLevel="0" collapsed="false">
      <c r="A820" s="18"/>
      <c r="B820" s="9"/>
      <c r="C820" s="9"/>
      <c r="D820" s="12" t="str">
        <f aca="false">IF(C820="","",IFERROR(INDEX(예시_품목마스터!$B$5:$B$204,MATCH(C820,예시_품목마스터!$A$5:$A$204,0)),"코드 없음"))</f>
        <v/>
      </c>
      <c r="E820" s="10"/>
      <c r="F820" s="9"/>
      <c r="G820" s="9"/>
    </row>
    <row r="821" customFormat="false" ht="15" hidden="false" customHeight="false" outlineLevel="0" collapsed="false">
      <c r="A821" s="18"/>
      <c r="B821" s="9"/>
      <c r="C821" s="9"/>
      <c r="D821" s="12" t="str">
        <f aca="false">IF(C821="","",IFERROR(INDEX(예시_품목마스터!$B$5:$B$204,MATCH(C821,예시_품목마스터!$A$5:$A$204,0)),"코드 없음"))</f>
        <v/>
      </c>
      <c r="E821" s="10"/>
      <c r="F821" s="9"/>
      <c r="G821" s="9"/>
    </row>
    <row r="822" customFormat="false" ht="15" hidden="false" customHeight="false" outlineLevel="0" collapsed="false">
      <c r="A822" s="18"/>
      <c r="B822" s="9"/>
      <c r="C822" s="9"/>
      <c r="D822" s="12" t="str">
        <f aca="false">IF(C822="","",IFERROR(INDEX(예시_품목마스터!$B$5:$B$204,MATCH(C822,예시_품목마스터!$A$5:$A$204,0)),"코드 없음"))</f>
        <v/>
      </c>
      <c r="E822" s="10"/>
      <c r="F822" s="9"/>
      <c r="G822" s="9"/>
    </row>
    <row r="823" customFormat="false" ht="15" hidden="false" customHeight="false" outlineLevel="0" collapsed="false">
      <c r="A823" s="18"/>
      <c r="B823" s="9"/>
      <c r="C823" s="9"/>
      <c r="D823" s="12" t="str">
        <f aca="false">IF(C823="","",IFERROR(INDEX(예시_품목마스터!$B$5:$B$204,MATCH(C823,예시_품목마스터!$A$5:$A$204,0)),"코드 없음"))</f>
        <v/>
      </c>
      <c r="E823" s="10"/>
      <c r="F823" s="9"/>
      <c r="G823" s="9"/>
    </row>
    <row r="824" customFormat="false" ht="15" hidden="false" customHeight="false" outlineLevel="0" collapsed="false">
      <c r="A824" s="18"/>
      <c r="B824" s="9"/>
      <c r="C824" s="9"/>
      <c r="D824" s="12" t="str">
        <f aca="false">IF(C824="","",IFERROR(INDEX(예시_품목마스터!$B$5:$B$204,MATCH(C824,예시_품목마스터!$A$5:$A$204,0)),"코드 없음"))</f>
        <v/>
      </c>
      <c r="E824" s="10"/>
      <c r="F824" s="9"/>
      <c r="G824" s="9"/>
    </row>
    <row r="825" customFormat="false" ht="15" hidden="false" customHeight="false" outlineLevel="0" collapsed="false">
      <c r="A825" s="18"/>
      <c r="B825" s="9"/>
      <c r="C825" s="9"/>
      <c r="D825" s="12" t="str">
        <f aca="false">IF(C825="","",IFERROR(INDEX(예시_품목마스터!$B$5:$B$204,MATCH(C825,예시_품목마스터!$A$5:$A$204,0)),"코드 없음"))</f>
        <v/>
      </c>
      <c r="E825" s="10"/>
      <c r="F825" s="9"/>
      <c r="G825" s="9"/>
    </row>
    <row r="826" customFormat="false" ht="15" hidden="false" customHeight="false" outlineLevel="0" collapsed="false">
      <c r="A826" s="18"/>
      <c r="B826" s="9"/>
      <c r="C826" s="9"/>
      <c r="D826" s="12" t="str">
        <f aca="false">IF(C826="","",IFERROR(INDEX(예시_품목마스터!$B$5:$B$204,MATCH(C826,예시_품목마스터!$A$5:$A$204,0)),"코드 없음"))</f>
        <v/>
      </c>
      <c r="E826" s="10"/>
      <c r="F826" s="9"/>
      <c r="G826" s="9"/>
    </row>
    <row r="827" customFormat="false" ht="15" hidden="false" customHeight="false" outlineLevel="0" collapsed="false">
      <c r="A827" s="18"/>
      <c r="B827" s="9"/>
      <c r="C827" s="9"/>
      <c r="D827" s="12" t="str">
        <f aca="false">IF(C827="","",IFERROR(INDEX(예시_품목마스터!$B$5:$B$204,MATCH(C827,예시_품목마스터!$A$5:$A$204,0)),"코드 없음"))</f>
        <v/>
      </c>
      <c r="E827" s="10"/>
      <c r="F827" s="9"/>
      <c r="G827" s="9"/>
    </row>
    <row r="828" customFormat="false" ht="15" hidden="false" customHeight="false" outlineLevel="0" collapsed="false">
      <c r="A828" s="18"/>
      <c r="B828" s="9"/>
      <c r="C828" s="9"/>
      <c r="D828" s="12" t="str">
        <f aca="false">IF(C828="","",IFERROR(INDEX(예시_품목마스터!$B$5:$B$204,MATCH(C828,예시_품목마스터!$A$5:$A$204,0)),"코드 없음"))</f>
        <v/>
      </c>
      <c r="E828" s="10"/>
      <c r="F828" s="9"/>
      <c r="G828" s="9"/>
    </row>
    <row r="829" customFormat="false" ht="15" hidden="false" customHeight="false" outlineLevel="0" collapsed="false">
      <c r="A829" s="18"/>
      <c r="B829" s="9"/>
      <c r="C829" s="9"/>
      <c r="D829" s="12" t="str">
        <f aca="false">IF(C829="","",IFERROR(INDEX(예시_품목마스터!$B$5:$B$204,MATCH(C829,예시_품목마스터!$A$5:$A$204,0)),"코드 없음"))</f>
        <v/>
      </c>
      <c r="E829" s="10"/>
      <c r="F829" s="9"/>
      <c r="G829" s="9"/>
    </row>
    <row r="830" customFormat="false" ht="15" hidden="false" customHeight="false" outlineLevel="0" collapsed="false">
      <c r="A830" s="18"/>
      <c r="B830" s="9"/>
      <c r="C830" s="9"/>
      <c r="D830" s="12" t="str">
        <f aca="false">IF(C830="","",IFERROR(INDEX(예시_품목마스터!$B$5:$B$204,MATCH(C830,예시_품목마스터!$A$5:$A$204,0)),"코드 없음"))</f>
        <v/>
      </c>
      <c r="E830" s="10"/>
      <c r="F830" s="9"/>
      <c r="G830" s="9"/>
    </row>
    <row r="831" customFormat="false" ht="15" hidden="false" customHeight="false" outlineLevel="0" collapsed="false">
      <c r="A831" s="18"/>
      <c r="B831" s="9"/>
      <c r="C831" s="9"/>
      <c r="D831" s="12" t="str">
        <f aca="false">IF(C831="","",IFERROR(INDEX(예시_품목마스터!$B$5:$B$204,MATCH(C831,예시_품목마스터!$A$5:$A$204,0)),"코드 없음"))</f>
        <v/>
      </c>
      <c r="E831" s="10"/>
      <c r="F831" s="9"/>
      <c r="G831" s="9"/>
    </row>
    <row r="832" customFormat="false" ht="15" hidden="false" customHeight="false" outlineLevel="0" collapsed="false">
      <c r="A832" s="18"/>
      <c r="B832" s="9"/>
      <c r="C832" s="9"/>
      <c r="D832" s="12" t="str">
        <f aca="false">IF(C832="","",IFERROR(INDEX(예시_품목마스터!$B$5:$B$204,MATCH(C832,예시_품목마스터!$A$5:$A$204,0)),"코드 없음"))</f>
        <v/>
      </c>
      <c r="E832" s="10"/>
      <c r="F832" s="9"/>
      <c r="G832" s="9"/>
    </row>
    <row r="833" customFormat="false" ht="15" hidden="false" customHeight="false" outlineLevel="0" collapsed="false">
      <c r="A833" s="18"/>
      <c r="B833" s="9"/>
      <c r="C833" s="9"/>
      <c r="D833" s="12" t="str">
        <f aca="false">IF(C833="","",IFERROR(INDEX(예시_품목마스터!$B$5:$B$204,MATCH(C833,예시_품목마스터!$A$5:$A$204,0)),"코드 없음"))</f>
        <v/>
      </c>
      <c r="E833" s="10"/>
      <c r="F833" s="9"/>
      <c r="G833" s="9"/>
    </row>
    <row r="834" customFormat="false" ht="15" hidden="false" customHeight="false" outlineLevel="0" collapsed="false">
      <c r="A834" s="18"/>
      <c r="B834" s="9"/>
      <c r="C834" s="9"/>
      <c r="D834" s="12" t="str">
        <f aca="false">IF(C834="","",IFERROR(INDEX(예시_품목마스터!$B$5:$B$204,MATCH(C834,예시_품목마스터!$A$5:$A$204,0)),"코드 없음"))</f>
        <v/>
      </c>
      <c r="E834" s="10"/>
      <c r="F834" s="9"/>
      <c r="G834" s="9"/>
    </row>
    <row r="835" customFormat="false" ht="15" hidden="false" customHeight="false" outlineLevel="0" collapsed="false">
      <c r="A835" s="18"/>
      <c r="B835" s="9"/>
      <c r="C835" s="9"/>
      <c r="D835" s="12" t="str">
        <f aca="false">IF(C835="","",IFERROR(INDEX(예시_품목마스터!$B$5:$B$204,MATCH(C835,예시_품목마스터!$A$5:$A$204,0)),"코드 없음"))</f>
        <v/>
      </c>
      <c r="E835" s="10"/>
      <c r="F835" s="9"/>
      <c r="G835" s="9"/>
    </row>
    <row r="836" customFormat="false" ht="15" hidden="false" customHeight="false" outlineLevel="0" collapsed="false">
      <c r="A836" s="18"/>
      <c r="B836" s="9"/>
      <c r="C836" s="9"/>
      <c r="D836" s="12" t="str">
        <f aca="false">IF(C836="","",IFERROR(INDEX(예시_품목마스터!$B$5:$B$204,MATCH(C836,예시_품목마스터!$A$5:$A$204,0)),"코드 없음"))</f>
        <v/>
      </c>
      <c r="E836" s="10"/>
      <c r="F836" s="9"/>
      <c r="G836" s="9"/>
    </row>
    <row r="837" customFormat="false" ht="15" hidden="false" customHeight="false" outlineLevel="0" collapsed="false">
      <c r="A837" s="18"/>
      <c r="B837" s="9"/>
      <c r="C837" s="9"/>
      <c r="D837" s="12" t="str">
        <f aca="false">IF(C837="","",IFERROR(INDEX(예시_품목마스터!$B$5:$B$204,MATCH(C837,예시_품목마스터!$A$5:$A$204,0)),"코드 없음"))</f>
        <v/>
      </c>
      <c r="E837" s="10"/>
      <c r="F837" s="9"/>
      <c r="G837" s="9"/>
    </row>
    <row r="838" customFormat="false" ht="15" hidden="false" customHeight="false" outlineLevel="0" collapsed="false">
      <c r="A838" s="18"/>
      <c r="B838" s="9"/>
      <c r="C838" s="9"/>
      <c r="D838" s="12" t="str">
        <f aca="false">IF(C838="","",IFERROR(INDEX(예시_품목마스터!$B$5:$B$204,MATCH(C838,예시_품목마스터!$A$5:$A$204,0)),"코드 없음"))</f>
        <v/>
      </c>
      <c r="E838" s="10"/>
      <c r="F838" s="9"/>
      <c r="G838" s="9"/>
    </row>
    <row r="839" customFormat="false" ht="15" hidden="false" customHeight="false" outlineLevel="0" collapsed="false">
      <c r="A839" s="18"/>
      <c r="B839" s="9"/>
      <c r="C839" s="9"/>
      <c r="D839" s="12" t="str">
        <f aca="false">IF(C839="","",IFERROR(INDEX(예시_품목마스터!$B$5:$B$204,MATCH(C839,예시_품목마스터!$A$5:$A$204,0)),"코드 없음"))</f>
        <v/>
      </c>
      <c r="E839" s="10"/>
      <c r="F839" s="9"/>
      <c r="G839" s="9"/>
    </row>
    <row r="840" customFormat="false" ht="15" hidden="false" customHeight="false" outlineLevel="0" collapsed="false">
      <c r="A840" s="18"/>
      <c r="B840" s="9"/>
      <c r="C840" s="9"/>
      <c r="D840" s="12" t="str">
        <f aca="false">IF(C840="","",IFERROR(INDEX(예시_품목마스터!$B$5:$B$204,MATCH(C840,예시_품목마스터!$A$5:$A$204,0)),"코드 없음"))</f>
        <v/>
      </c>
      <c r="E840" s="10"/>
      <c r="F840" s="9"/>
      <c r="G840" s="9"/>
    </row>
    <row r="841" customFormat="false" ht="15" hidden="false" customHeight="false" outlineLevel="0" collapsed="false">
      <c r="A841" s="18"/>
      <c r="B841" s="9"/>
      <c r="C841" s="9"/>
      <c r="D841" s="12" t="str">
        <f aca="false">IF(C841="","",IFERROR(INDEX(예시_품목마스터!$B$5:$B$204,MATCH(C841,예시_품목마스터!$A$5:$A$204,0)),"코드 없음"))</f>
        <v/>
      </c>
      <c r="E841" s="10"/>
      <c r="F841" s="9"/>
      <c r="G841" s="9"/>
    </row>
    <row r="842" customFormat="false" ht="15" hidden="false" customHeight="false" outlineLevel="0" collapsed="false">
      <c r="A842" s="18"/>
      <c r="B842" s="9"/>
      <c r="C842" s="9"/>
      <c r="D842" s="12" t="str">
        <f aca="false">IF(C842="","",IFERROR(INDEX(예시_품목마스터!$B$5:$B$204,MATCH(C842,예시_품목마스터!$A$5:$A$204,0)),"코드 없음"))</f>
        <v/>
      </c>
      <c r="E842" s="10"/>
      <c r="F842" s="9"/>
      <c r="G842" s="9"/>
    </row>
    <row r="843" customFormat="false" ht="15" hidden="false" customHeight="false" outlineLevel="0" collapsed="false">
      <c r="A843" s="18"/>
      <c r="B843" s="9"/>
      <c r="C843" s="9"/>
      <c r="D843" s="12" t="str">
        <f aca="false">IF(C843="","",IFERROR(INDEX(예시_품목마스터!$B$5:$B$204,MATCH(C843,예시_품목마스터!$A$5:$A$204,0)),"코드 없음"))</f>
        <v/>
      </c>
      <c r="E843" s="10"/>
      <c r="F843" s="9"/>
      <c r="G843" s="9"/>
    </row>
    <row r="844" customFormat="false" ht="15" hidden="false" customHeight="false" outlineLevel="0" collapsed="false">
      <c r="A844" s="18"/>
      <c r="B844" s="9"/>
      <c r="C844" s="9"/>
      <c r="D844" s="12" t="str">
        <f aca="false">IF(C844="","",IFERROR(INDEX(예시_품목마스터!$B$5:$B$204,MATCH(C844,예시_품목마스터!$A$5:$A$204,0)),"코드 없음"))</f>
        <v/>
      </c>
      <c r="E844" s="10"/>
      <c r="F844" s="9"/>
      <c r="G844" s="9"/>
    </row>
    <row r="845" customFormat="false" ht="15" hidden="false" customHeight="false" outlineLevel="0" collapsed="false">
      <c r="A845" s="18"/>
      <c r="B845" s="9"/>
      <c r="C845" s="9"/>
      <c r="D845" s="12" t="str">
        <f aca="false">IF(C845="","",IFERROR(INDEX(예시_품목마스터!$B$5:$B$204,MATCH(C845,예시_품목마스터!$A$5:$A$204,0)),"코드 없음"))</f>
        <v/>
      </c>
      <c r="E845" s="10"/>
      <c r="F845" s="9"/>
      <c r="G845" s="9"/>
    </row>
    <row r="846" customFormat="false" ht="15" hidden="false" customHeight="false" outlineLevel="0" collapsed="false">
      <c r="A846" s="18"/>
      <c r="B846" s="9"/>
      <c r="C846" s="9"/>
      <c r="D846" s="12" t="str">
        <f aca="false">IF(C846="","",IFERROR(INDEX(예시_품목마스터!$B$5:$B$204,MATCH(C846,예시_품목마스터!$A$5:$A$204,0)),"코드 없음"))</f>
        <v/>
      </c>
      <c r="E846" s="10"/>
      <c r="F846" s="9"/>
      <c r="G846" s="9"/>
    </row>
    <row r="847" customFormat="false" ht="15" hidden="false" customHeight="false" outlineLevel="0" collapsed="false">
      <c r="A847" s="18"/>
      <c r="B847" s="9"/>
      <c r="C847" s="9"/>
      <c r="D847" s="12" t="str">
        <f aca="false">IF(C847="","",IFERROR(INDEX(예시_품목마스터!$B$5:$B$204,MATCH(C847,예시_품목마스터!$A$5:$A$204,0)),"코드 없음"))</f>
        <v/>
      </c>
      <c r="E847" s="10"/>
      <c r="F847" s="9"/>
      <c r="G847" s="9"/>
    </row>
    <row r="848" customFormat="false" ht="15" hidden="false" customHeight="false" outlineLevel="0" collapsed="false">
      <c r="A848" s="18"/>
      <c r="B848" s="9"/>
      <c r="C848" s="9"/>
      <c r="D848" s="12" t="str">
        <f aca="false">IF(C848="","",IFERROR(INDEX(예시_품목마스터!$B$5:$B$204,MATCH(C848,예시_품목마스터!$A$5:$A$204,0)),"코드 없음"))</f>
        <v/>
      </c>
      <c r="E848" s="10"/>
      <c r="F848" s="9"/>
      <c r="G848" s="9"/>
    </row>
    <row r="849" customFormat="false" ht="15" hidden="false" customHeight="false" outlineLevel="0" collapsed="false">
      <c r="A849" s="18"/>
      <c r="B849" s="9"/>
      <c r="C849" s="9"/>
      <c r="D849" s="12" t="str">
        <f aca="false">IF(C849="","",IFERROR(INDEX(예시_품목마스터!$B$5:$B$204,MATCH(C849,예시_품목마스터!$A$5:$A$204,0)),"코드 없음"))</f>
        <v/>
      </c>
      <c r="E849" s="10"/>
      <c r="F849" s="9"/>
      <c r="G849" s="9"/>
    </row>
    <row r="850" customFormat="false" ht="15" hidden="false" customHeight="false" outlineLevel="0" collapsed="false">
      <c r="A850" s="18"/>
      <c r="B850" s="9"/>
      <c r="C850" s="9"/>
      <c r="D850" s="12" t="str">
        <f aca="false">IF(C850="","",IFERROR(INDEX(예시_품목마스터!$B$5:$B$204,MATCH(C850,예시_품목마스터!$A$5:$A$204,0)),"코드 없음"))</f>
        <v/>
      </c>
      <c r="E850" s="10"/>
      <c r="F850" s="9"/>
      <c r="G850" s="9"/>
    </row>
    <row r="851" customFormat="false" ht="15" hidden="false" customHeight="false" outlineLevel="0" collapsed="false">
      <c r="A851" s="18"/>
      <c r="B851" s="9"/>
      <c r="C851" s="9"/>
      <c r="D851" s="12" t="str">
        <f aca="false">IF(C851="","",IFERROR(INDEX(예시_품목마스터!$B$5:$B$204,MATCH(C851,예시_품목마스터!$A$5:$A$204,0)),"코드 없음"))</f>
        <v/>
      </c>
      <c r="E851" s="10"/>
      <c r="F851" s="9"/>
      <c r="G851" s="9"/>
    </row>
    <row r="852" customFormat="false" ht="15" hidden="false" customHeight="false" outlineLevel="0" collapsed="false">
      <c r="A852" s="18"/>
      <c r="B852" s="9"/>
      <c r="C852" s="9"/>
      <c r="D852" s="12" t="str">
        <f aca="false">IF(C852="","",IFERROR(INDEX(예시_품목마스터!$B$5:$B$204,MATCH(C852,예시_품목마스터!$A$5:$A$204,0)),"코드 없음"))</f>
        <v/>
      </c>
      <c r="E852" s="10"/>
      <c r="F852" s="9"/>
      <c r="G852" s="9"/>
    </row>
    <row r="853" customFormat="false" ht="15" hidden="false" customHeight="false" outlineLevel="0" collapsed="false">
      <c r="A853" s="18"/>
      <c r="B853" s="9"/>
      <c r="C853" s="9"/>
      <c r="D853" s="12" t="str">
        <f aca="false">IF(C853="","",IFERROR(INDEX(예시_품목마스터!$B$5:$B$204,MATCH(C853,예시_품목마스터!$A$5:$A$204,0)),"코드 없음"))</f>
        <v/>
      </c>
      <c r="E853" s="10"/>
      <c r="F853" s="9"/>
      <c r="G853" s="9"/>
    </row>
    <row r="854" customFormat="false" ht="15" hidden="false" customHeight="false" outlineLevel="0" collapsed="false">
      <c r="A854" s="18"/>
      <c r="B854" s="9"/>
      <c r="C854" s="9"/>
      <c r="D854" s="12" t="str">
        <f aca="false">IF(C854="","",IFERROR(INDEX(예시_품목마스터!$B$5:$B$204,MATCH(C854,예시_품목마스터!$A$5:$A$204,0)),"코드 없음"))</f>
        <v/>
      </c>
      <c r="E854" s="10"/>
      <c r="F854" s="9"/>
      <c r="G854" s="9"/>
    </row>
    <row r="855" customFormat="false" ht="15" hidden="false" customHeight="false" outlineLevel="0" collapsed="false">
      <c r="A855" s="18"/>
      <c r="B855" s="9"/>
      <c r="C855" s="9"/>
      <c r="D855" s="12" t="str">
        <f aca="false">IF(C855="","",IFERROR(INDEX(예시_품목마스터!$B$5:$B$204,MATCH(C855,예시_품목마스터!$A$5:$A$204,0)),"코드 없음"))</f>
        <v/>
      </c>
      <c r="E855" s="10"/>
      <c r="F855" s="9"/>
      <c r="G855" s="9"/>
    </row>
    <row r="856" customFormat="false" ht="15" hidden="false" customHeight="false" outlineLevel="0" collapsed="false">
      <c r="A856" s="18"/>
      <c r="B856" s="9"/>
      <c r="C856" s="9"/>
      <c r="D856" s="12" t="str">
        <f aca="false">IF(C856="","",IFERROR(INDEX(예시_품목마스터!$B$5:$B$204,MATCH(C856,예시_품목마스터!$A$5:$A$204,0)),"코드 없음"))</f>
        <v/>
      </c>
      <c r="E856" s="10"/>
      <c r="F856" s="9"/>
      <c r="G856" s="9"/>
    </row>
    <row r="857" customFormat="false" ht="15" hidden="false" customHeight="false" outlineLevel="0" collapsed="false">
      <c r="A857" s="18"/>
      <c r="B857" s="9"/>
      <c r="C857" s="9"/>
      <c r="D857" s="12" t="str">
        <f aca="false">IF(C857="","",IFERROR(INDEX(예시_품목마스터!$B$5:$B$204,MATCH(C857,예시_품목마스터!$A$5:$A$204,0)),"코드 없음"))</f>
        <v/>
      </c>
      <c r="E857" s="10"/>
      <c r="F857" s="9"/>
      <c r="G857" s="9"/>
    </row>
    <row r="858" customFormat="false" ht="15" hidden="false" customHeight="false" outlineLevel="0" collapsed="false">
      <c r="A858" s="18"/>
      <c r="B858" s="9"/>
      <c r="C858" s="9"/>
      <c r="D858" s="12" t="str">
        <f aca="false">IF(C858="","",IFERROR(INDEX(예시_품목마스터!$B$5:$B$204,MATCH(C858,예시_품목마스터!$A$5:$A$204,0)),"코드 없음"))</f>
        <v/>
      </c>
      <c r="E858" s="10"/>
      <c r="F858" s="9"/>
      <c r="G858" s="9"/>
    </row>
    <row r="859" customFormat="false" ht="15" hidden="false" customHeight="false" outlineLevel="0" collapsed="false">
      <c r="A859" s="18"/>
      <c r="B859" s="9"/>
      <c r="C859" s="9"/>
      <c r="D859" s="12" t="str">
        <f aca="false">IF(C859="","",IFERROR(INDEX(예시_품목마스터!$B$5:$B$204,MATCH(C859,예시_품목마스터!$A$5:$A$204,0)),"코드 없음"))</f>
        <v/>
      </c>
      <c r="E859" s="10"/>
      <c r="F859" s="9"/>
      <c r="G859" s="9"/>
    </row>
    <row r="860" customFormat="false" ht="15" hidden="false" customHeight="false" outlineLevel="0" collapsed="false">
      <c r="A860" s="18"/>
      <c r="B860" s="9"/>
      <c r="C860" s="9"/>
      <c r="D860" s="12" t="str">
        <f aca="false">IF(C860="","",IFERROR(INDEX(예시_품목마스터!$B$5:$B$204,MATCH(C860,예시_품목마스터!$A$5:$A$204,0)),"코드 없음"))</f>
        <v/>
      </c>
      <c r="E860" s="10"/>
      <c r="F860" s="9"/>
      <c r="G860" s="9"/>
    </row>
    <row r="861" customFormat="false" ht="15" hidden="false" customHeight="false" outlineLevel="0" collapsed="false">
      <c r="A861" s="18"/>
      <c r="B861" s="9"/>
      <c r="C861" s="9"/>
      <c r="D861" s="12" t="str">
        <f aca="false">IF(C861="","",IFERROR(INDEX(예시_품목마스터!$B$5:$B$204,MATCH(C861,예시_품목마스터!$A$5:$A$204,0)),"코드 없음"))</f>
        <v/>
      </c>
      <c r="E861" s="10"/>
      <c r="F861" s="9"/>
      <c r="G861" s="9"/>
    </row>
    <row r="862" customFormat="false" ht="15" hidden="false" customHeight="false" outlineLevel="0" collapsed="false">
      <c r="A862" s="18"/>
      <c r="B862" s="9"/>
      <c r="C862" s="9"/>
      <c r="D862" s="12" t="str">
        <f aca="false">IF(C862="","",IFERROR(INDEX(예시_품목마스터!$B$5:$B$204,MATCH(C862,예시_품목마스터!$A$5:$A$204,0)),"코드 없음"))</f>
        <v/>
      </c>
      <c r="E862" s="10"/>
      <c r="F862" s="9"/>
      <c r="G862" s="9"/>
    </row>
    <row r="863" customFormat="false" ht="15" hidden="false" customHeight="false" outlineLevel="0" collapsed="false">
      <c r="A863" s="18"/>
      <c r="B863" s="9"/>
      <c r="C863" s="9"/>
      <c r="D863" s="12" t="str">
        <f aca="false">IF(C863="","",IFERROR(INDEX(예시_품목마스터!$B$5:$B$204,MATCH(C863,예시_품목마스터!$A$5:$A$204,0)),"코드 없음"))</f>
        <v/>
      </c>
      <c r="E863" s="10"/>
      <c r="F863" s="9"/>
      <c r="G863" s="9"/>
    </row>
    <row r="864" customFormat="false" ht="15" hidden="false" customHeight="false" outlineLevel="0" collapsed="false">
      <c r="A864" s="18"/>
      <c r="B864" s="9"/>
      <c r="C864" s="9"/>
      <c r="D864" s="12" t="str">
        <f aca="false">IF(C864="","",IFERROR(INDEX(예시_품목마스터!$B$5:$B$204,MATCH(C864,예시_품목마스터!$A$5:$A$204,0)),"코드 없음"))</f>
        <v/>
      </c>
      <c r="E864" s="10"/>
      <c r="F864" s="9"/>
      <c r="G864" s="9"/>
    </row>
    <row r="865" customFormat="false" ht="15" hidden="false" customHeight="false" outlineLevel="0" collapsed="false">
      <c r="A865" s="18"/>
      <c r="B865" s="9"/>
      <c r="C865" s="9"/>
      <c r="D865" s="12" t="str">
        <f aca="false">IF(C865="","",IFERROR(INDEX(예시_품목마스터!$B$5:$B$204,MATCH(C865,예시_품목마스터!$A$5:$A$204,0)),"코드 없음"))</f>
        <v/>
      </c>
      <c r="E865" s="10"/>
      <c r="F865" s="9"/>
      <c r="G865" s="9"/>
    </row>
    <row r="866" customFormat="false" ht="15" hidden="false" customHeight="false" outlineLevel="0" collapsed="false">
      <c r="A866" s="18"/>
      <c r="B866" s="9"/>
      <c r="C866" s="9"/>
      <c r="D866" s="12" t="str">
        <f aca="false">IF(C866="","",IFERROR(INDEX(예시_품목마스터!$B$5:$B$204,MATCH(C866,예시_품목마스터!$A$5:$A$204,0)),"코드 없음"))</f>
        <v/>
      </c>
      <c r="E866" s="10"/>
      <c r="F866" s="9"/>
      <c r="G866" s="9"/>
    </row>
    <row r="867" customFormat="false" ht="15" hidden="false" customHeight="false" outlineLevel="0" collapsed="false">
      <c r="A867" s="18"/>
      <c r="B867" s="9"/>
      <c r="C867" s="9"/>
      <c r="D867" s="12" t="str">
        <f aca="false">IF(C867="","",IFERROR(INDEX(예시_품목마스터!$B$5:$B$204,MATCH(C867,예시_품목마스터!$A$5:$A$204,0)),"코드 없음"))</f>
        <v/>
      </c>
      <c r="E867" s="10"/>
      <c r="F867" s="9"/>
      <c r="G867" s="9"/>
    </row>
    <row r="868" customFormat="false" ht="15" hidden="false" customHeight="false" outlineLevel="0" collapsed="false">
      <c r="A868" s="18"/>
      <c r="B868" s="9"/>
      <c r="C868" s="9"/>
      <c r="D868" s="12" t="str">
        <f aca="false">IF(C868="","",IFERROR(INDEX(예시_품목마스터!$B$5:$B$204,MATCH(C868,예시_품목마스터!$A$5:$A$204,0)),"코드 없음"))</f>
        <v/>
      </c>
      <c r="E868" s="10"/>
      <c r="F868" s="9"/>
      <c r="G868" s="9"/>
    </row>
    <row r="869" customFormat="false" ht="15" hidden="false" customHeight="false" outlineLevel="0" collapsed="false">
      <c r="A869" s="18"/>
      <c r="B869" s="9"/>
      <c r="C869" s="9"/>
      <c r="D869" s="12" t="str">
        <f aca="false">IF(C869="","",IFERROR(INDEX(예시_품목마스터!$B$5:$B$204,MATCH(C869,예시_품목마스터!$A$5:$A$204,0)),"코드 없음"))</f>
        <v/>
      </c>
      <c r="E869" s="10"/>
      <c r="F869" s="9"/>
      <c r="G869" s="9"/>
    </row>
    <row r="870" customFormat="false" ht="15" hidden="false" customHeight="false" outlineLevel="0" collapsed="false">
      <c r="A870" s="18"/>
      <c r="B870" s="9"/>
      <c r="C870" s="9"/>
      <c r="D870" s="12" t="str">
        <f aca="false">IF(C870="","",IFERROR(INDEX(예시_품목마스터!$B$5:$B$204,MATCH(C870,예시_품목마스터!$A$5:$A$204,0)),"코드 없음"))</f>
        <v/>
      </c>
      <c r="E870" s="10"/>
      <c r="F870" s="9"/>
      <c r="G870" s="9"/>
    </row>
    <row r="871" customFormat="false" ht="15" hidden="false" customHeight="false" outlineLevel="0" collapsed="false">
      <c r="A871" s="18"/>
      <c r="B871" s="9"/>
      <c r="C871" s="9"/>
      <c r="D871" s="12" t="str">
        <f aca="false">IF(C871="","",IFERROR(INDEX(예시_품목마스터!$B$5:$B$204,MATCH(C871,예시_품목마스터!$A$5:$A$204,0)),"코드 없음"))</f>
        <v/>
      </c>
      <c r="E871" s="10"/>
      <c r="F871" s="9"/>
      <c r="G871" s="9"/>
    </row>
    <row r="872" customFormat="false" ht="15" hidden="false" customHeight="false" outlineLevel="0" collapsed="false">
      <c r="A872" s="18"/>
      <c r="B872" s="9"/>
      <c r="C872" s="9"/>
      <c r="D872" s="12" t="str">
        <f aca="false">IF(C872="","",IFERROR(INDEX(예시_품목마스터!$B$5:$B$204,MATCH(C872,예시_품목마스터!$A$5:$A$204,0)),"코드 없음"))</f>
        <v/>
      </c>
      <c r="E872" s="10"/>
      <c r="F872" s="9"/>
      <c r="G872" s="9"/>
    </row>
    <row r="873" customFormat="false" ht="15" hidden="false" customHeight="false" outlineLevel="0" collapsed="false">
      <c r="A873" s="18"/>
      <c r="B873" s="9"/>
      <c r="C873" s="9"/>
      <c r="D873" s="12" t="str">
        <f aca="false">IF(C873="","",IFERROR(INDEX(예시_품목마스터!$B$5:$B$204,MATCH(C873,예시_품목마스터!$A$5:$A$204,0)),"코드 없음"))</f>
        <v/>
      </c>
      <c r="E873" s="10"/>
      <c r="F873" s="9"/>
      <c r="G873" s="9"/>
    </row>
    <row r="874" customFormat="false" ht="15" hidden="false" customHeight="false" outlineLevel="0" collapsed="false">
      <c r="A874" s="18"/>
      <c r="B874" s="9"/>
      <c r="C874" s="9"/>
      <c r="D874" s="12" t="str">
        <f aca="false">IF(C874="","",IFERROR(INDEX(예시_품목마스터!$B$5:$B$204,MATCH(C874,예시_품목마스터!$A$5:$A$204,0)),"코드 없음"))</f>
        <v/>
      </c>
      <c r="E874" s="10"/>
      <c r="F874" s="9"/>
      <c r="G874" s="9"/>
    </row>
    <row r="875" customFormat="false" ht="15" hidden="false" customHeight="false" outlineLevel="0" collapsed="false">
      <c r="A875" s="18"/>
      <c r="B875" s="9"/>
      <c r="C875" s="9"/>
      <c r="D875" s="12" t="str">
        <f aca="false">IF(C875="","",IFERROR(INDEX(예시_품목마스터!$B$5:$B$204,MATCH(C875,예시_품목마스터!$A$5:$A$204,0)),"코드 없음"))</f>
        <v/>
      </c>
      <c r="E875" s="10"/>
      <c r="F875" s="9"/>
      <c r="G875" s="9"/>
    </row>
    <row r="876" customFormat="false" ht="15" hidden="false" customHeight="false" outlineLevel="0" collapsed="false">
      <c r="A876" s="18"/>
      <c r="B876" s="9"/>
      <c r="C876" s="9"/>
      <c r="D876" s="12" t="str">
        <f aca="false">IF(C876="","",IFERROR(INDEX(예시_품목마스터!$B$5:$B$204,MATCH(C876,예시_품목마스터!$A$5:$A$204,0)),"코드 없음"))</f>
        <v/>
      </c>
      <c r="E876" s="10"/>
      <c r="F876" s="9"/>
      <c r="G876" s="9"/>
    </row>
    <row r="877" customFormat="false" ht="15" hidden="false" customHeight="false" outlineLevel="0" collapsed="false">
      <c r="A877" s="18"/>
      <c r="B877" s="9"/>
      <c r="C877" s="9"/>
      <c r="D877" s="12" t="str">
        <f aca="false">IF(C877="","",IFERROR(INDEX(예시_품목마스터!$B$5:$B$204,MATCH(C877,예시_품목마스터!$A$5:$A$204,0)),"코드 없음"))</f>
        <v/>
      </c>
      <c r="E877" s="10"/>
      <c r="F877" s="9"/>
      <c r="G877" s="9"/>
    </row>
    <row r="878" customFormat="false" ht="15" hidden="false" customHeight="false" outlineLevel="0" collapsed="false">
      <c r="A878" s="18"/>
      <c r="B878" s="9"/>
      <c r="C878" s="9"/>
      <c r="D878" s="12" t="str">
        <f aca="false">IF(C878="","",IFERROR(INDEX(예시_품목마스터!$B$5:$B$204,MATCH(C878,예시_품목마스터!$A$5:$A$204,0)),"코드 없음"))</f>
        <v/>
      </c>
      <c r="E878" s="10"/>
      <c r="F878" s="9"/>
      <c r="G878" s="9"/>
    </row>
    <row r="879" customFormat="false" ht="15" hidden="false" customHeight="false" outlineLevel="0" collapsed="false">
      <c r="A879" s="18"/>
      <c r="B879" s="9"/>
      <c r="C879" s="9"/>
      <c r="D879" s="12" t="str">
        <f aca="false">IF(C879="","",IFERROR(INDEX(예시_품목마스터!$B$5:$B$204,MATCH(C879,예시_품목마스터!$A$5:$A$204,0)),"코드 없음"))</f>
        <v/>
      </c>
      <c r="E879" s="10"/>
      <c r="F879" s="9"/>
      <c r="G879" s="9"/>
    </row>
    <row r="880" customFormat="false" ht="15" hidden="false" customHeight="false" outlineLevel="0" collapsed="false">
      <c r="A880" s="18"/>
      <c r="B880" s="9"/>
      <c r="C880" s="9"/>
      <c r="D880" s="12" t="str">
        <f aca="false">IF(C880="","",IFERROR(INDEX(예시_품목마스터!$B$5:$B$204,MATCH(C880,예시_품목마스터!$A$5:$A$204,0)),"코드 없음"))</f>
        <v/>
      </c>
      <c r="E880" s="10"/>
      <c r="F880" s="9"/>
      <c r="G880" s="9"/>
    </row>
    <row r="881" customFormat="false" ht="15" hidden="false" customHeight="false" outlineLevel="0" collapsed="false">
      <c r="A881" s="18"/>
      <c r="B881" s="9"/>
      <c r="C881" s="9"/>
      <c r="D881" s="12" t="str">
        <f aca="false">IF(C881="","",IFERROR(INDEX(예시_품목마스터!$B$5:$B$204,MATCH(C881,예시_품목마스터!$A$5:$A$204,0)),"코드 없음"))</f>
        <v/>
      </c>
      <c r="E881" s="10"/>
      <c r="F881" s="9"/>
      <c r="G881" s="9"/>
    </row>
    <row r="882" customFormat="false" ht="15" hidden="false" customHeight="false" outlineLevel="0" collapsed="false">
      <c r="A882" s="18"/>
      <c r="B882" s="9"/>
      <c r="C882" s="9"/>
      <c r="D882" s="12" t="str">
        <f aca="false">IF(C882="","",IFERROR(INDEX(예시_품목마스터!$B$5:$B$204,MATCH(C882,예시_품목마스터!$A$5:$A$204,0)),"코드 없음"))</f>
        <v/>
      </c>
      <c r="E882" s="10"/>
      <c r="F882" s="9"/>
      <c r="G882" s="9"/>
    </row>
    <row r="883" customFormat="false" ht="15" hidden="false" customHeight="false" outlineLevel="0" collapsed="false">
      <c r="A883" s="18"/>
      <c r="B883" s="9"/>
      <c r="C883" s="9"/>
      <c r="D883" s="12" t="str">
        <f aca="false">IF(C883="","",IFERROR(INDEX(예시_품목마스터!$B$5:$B$204,MATCH(C883,예시_품목마스터!$A$5:$A$204,0)),"코드 없음"))</f>
        <v/>
      </c>
      <c r="E883" s="10"/>
      <c r="F883" s="9"/>
      <c r="G883" s="9"/>
    </row>
    <row r="884" customFormat="false" ht="15" hidden="false" customHeight="false" outlineLevel="0" collapsed="false">
      <c r="A884" s="18"/>
      <c r="B884" s="9"/>
      <c r="C884" s="9"/>
      <c r="D884" s="12" t="str">
        <f aca="false">IF(C884="","",IFERROR(INDEX(예시_품목마스터!$B$5:$B$204,MATCH(C884,예시_품목마스터!$A$5:$A$204,0)),"코드 없음"))</f>
        <v/>
      </c>
      <c r="E884" s="10"/>
      <c r="F884" s="9"/>
      <c r="G884" s="9"/>
    </row>
    <row r="885" customFormat="false" ht="15" hidden="false" customHeight="false" outlineLevel="0" collapsed="false">
      <c r="A885" s="18"/>
      <c r="B885" s="9"/>
      <c r="C885" s="9"/>
      <c r="D885" s="12" t="str">
        <f aca="false">IF(C885="","",IFERROR(INDEX(예시_품목마스터!$B$5:$B$204,MATCH(C885,예시_품목마스터!$A$5:$A$204,0)),"코드 없음"))</f>
        <v/>
      </c>
      <c r="E885" s="10"/>
      <c r="F885" s="9"/>
      <c r="G885" s="9"/>
    </row>
    <row r="886" customFormat="false" ht="15" hidden="false" customHeight="false" outlineLevel="0" collapsed="false">
      <c r="A886" s="18"/>
      <c r="B886" s="9"/>
      <c r="C886" s="9"/>
      <c r="D886" s="12" t="str">
        <f aca="false">IF(C886="","",IFERROR(INDEX(예시_품목마스터!$B$5:$B$204,MATCH(C886,예시_품목마스터!$A$5:$A$204,0)),"코드 없음"))</f>
        <v/>
      </c>
      <c r="E886" s="10"/>
      <c r="F886" s="9"/>
      <c r="G886" s="9"/>
    </row>
    <row r="887" customFormat="false" ht="15" hidden="false" customHeight="false" outlineLevel="0" collapsed="false">
      <c r="A887" s="18"/>
      <c r="B887" s="9"/>
      <c r="C887" s="9"/>
      <c r="D887" s="12" t="str">
        <f aca="false">IF(C887="","",IFERROR(INDEX(예시_품목마스터!$B$5:$B$204,MATCH(C887,예시_품목마스터!$A$5:$A$204,0)),"코드 없음"))</f>
        <v/>
      </c>
      <c r="E887" s="10"/>
      <c r="F887" s="9"/>
      <c r="G887" s="9"/>
    </row>
    <row r="888" customFormat="false" ht="15" hidden="false" customHeight="false" outlineLevel="0" collapsed="false">
      <c r="A888" s="18"/>
      <c r="B888" s="9"/>
      <c r="C888" s="9"/>
      <c r="D888" s="12" t="str">
        <f aca="false">IF(C888="","",IFERROR(INDEX(예시_품목마스터!$B$5:$B$204,MATCH(C888,예시_품목마스터!$A$5:$A$204,0)),"코드 없음"))</f>
        <v/>
      </c>
      <c r="E888" s="10"/>
      <c r="F888" s="9"/>
      <c r="G888" s="9"/>
    </row>
    <row r="889" customFormat="false" ht="15" hidden="false" customHeight="false" outlineLevel="0" collapsed="false">
      <c r="A889" s="18"/>
      <c r="B889" s="9"/>
      <c r="C889" s="9"/>
      <c r="D889" s="12" t="str">
        <f aca="false">IF(C889="","",IFERROR(INDEX(예시_품목마스터!$B$5:$B$204,MATCH(C889,예시_품목마스터!$A$5:$A$204,0)),"코드 없음"))</f>
        <v/>
      </c>
      <c r="E889" s="10"/>
      <c r="F889" s="9"/>
      <c r="G889" s="9"/>
    </row>
    <row r="890" customFormat="false" ht="15" hidden="false" customHeight="false" outlineLevel="0" collapsed="false">
      <c r="A890" s="18"/>
      <c r="B890" s="9"/>
      <c r="C890" s="9"/>
      <c r="D890" s="12" t="str">
        <f aca="false">IF(C890="","",IFERROR(INDEX(예시_품목마스터!$B$5:$B$204,MATCH(C890,예시_품목마스터!$A$5:$A$204,0)),"코드 없음"))</f>
        <v/>
      </c>
      <c r="E890" s="10"/>
      <c r="F890" s="9"/>
      <c r="G890" s="9"/>
    </row>
    <row r="891" customFormat="false" ht="15" hidden="false" customHeight="false" outlineLevel="0" collapsed="false">
      <c r="A891" s="18"/>
      <c r="B891" s="9"/>
      <c r="C891" s="9"/>
      <c r="D891" s="12" t="str">
        <f aca="false">IF(C891="","",IFERROR(INDEX(예시_품목마스터!$B$5:$B$204,MATCH(C891,예시_품목마스터!$A$5:$A$204,0)),"코드 없음"))</f>
        <v/>
      </c>
      <c r="E891" s="10"/>
      <c r="F891" s="9"/>
      <c r="G891" s="9"/>
    </row>
    <row r="892" customFormat="false" ht="15" hidden="false" customHeight="false" outlineLevel="0" collapsed="false">
      <c r="A892" s="18"/>
      <c r="B892" s="9"/>
      <c r="C892" s="9"/>
      <c r="D892" s="12" t="str">
        <f aca="false">IF(C892="","",IFERROR(INDEX(예시_품목마스터!$B$5:$B$204,MATCH(C892,예시_품목마스터!$A$5:$A$204,0)),"코드 없음"))</f>
        <v/>
      </c>
      <c r="E892" s="10"/>
      <c r="F892" s="9"/>
      <c r="G892" s="9"/>
    </row>
    <row r="893" customFormat="false" ht="15" hidden="false" customHeight="false" outlineLevel="0" collapsed="false">
      <c r="A893" s="18"/>
      <c r="B893" s="9"/>
      <c r="C893" s="9"/>
      <c r="D893" s="12" t="str">
        <f aca="false">IF(C893="","",IFERROR(INDEX(예시_품목마스터!$B$5:$B$204,MATCH(C893,예시_품목마스터!$A$5:$A$204,0)),"코드 없음"))</f>
        <v/>
      </c>
      <c r="E893" s="10"/>
      <c r="F893" s="9"/>
      <c r="G893" s="9"/>
    </row>
    <row r="894" customFormat="false" ht="15" hidden="false" customHeight="false" outlineLevel="0" collapsed="false">
      <c r="A894" s="18"/>
      <c r="B894" s="9"/>
      <c r="C894" s="9"/>
      <c r="D894" s="12" t="str">
        <f aca="false">IF(C894="","",IFERROR(INDEX(예시_품목마스터!$B$5:$B$204,MATCH(C894,예시_품목마스터!$A$5:$A$204,0)),"코드 없음"))</f>
        <v/>
      </c>
      <c r="E894" s="10"/>
      <c r="F894" s="9"/>
      <c r="G894" s="9"/>
    </row>
    <row r="895" customFormat="false" ht="15" hidden="false" customHeight="false" outlineLevel="0" collapsed="false">
      <c r="A895" s="18"/>
      <c r="B895" s="9"/>
      <c r="C895" s="9"/>
      <c r="D895" s="12" t="str">
        <f aca="false">IF(C895="","",IFERROR(INDEX(예시_품목마스터!$B$5:$B$204,MATCH(C895,예시_품목마스터!$A$5:$A$204,0)),"코드 없음"))</f>
        <v/>
      </c>
      <c r="E895" s="10"/>
      <c r="F895" s="9"/>
      <c r="G895" s="9"/>
    </row>
    <row r="896" customFormat="false" ht="15" hidden="false" customHeight="false" outlineLevel="0" collapsed="false">
      <c r="A896" s="18"/>
      <c r="B896" s="9"/>
      <c r="C896" s="9"/>
      <c r="D896" s="12" t="str">
        <f aca="false">IF(C896="","",IFERROR(INDEX(예시_품목마스터!$B$5:$B$204,MATCH(C896,예시_품목마스터!$A$5:$A$204,0)),"코드 없음"))</f>
        <v/>
      </c>
      <c r="E896" s="10"/>
      <c r="F896" s="9"/>
      <c r="G896" s="9"/>
    </row>
    <row r="897" customFormat="false" ht="15" hidden="false" customHeight="false" outlineLevel="0" collapsed="false">
      <c r="A897" s="18"/>
      <c r="B897" s="9"/>
      <c r="C897" s="9"/>
      <c r="D897" s="12" t="str">
        <f aca="false">IF(C897="","",IFERROR(INDEX(예시_품목마스터!$B$5:$B$204,MATCH(C897,예시_품목마스터!$A$5:$A$204,0)),"코드 없음"))</f>
        <v/>
      </c>
      <c r="E897" s="10"/>
      <c r="F897" s="9"/>
      <c r="G897" s="9"/>
    </row>
    <row r="898" customFormat="false" ht="15" hidden="false" customHeight="false" outlineLevel="0" collapsed="false">
      <c r="A898" s="18"/>
      <c r="B898" s="9"/>
      <c r="C898" s="9"/>
      <c r="D898" s="12" t="str">
        <f aca="false">IF(C898="","",IFERROR(INDEX(예시_품목마스터!$B$5:$B$204,MATCH(C898,예시_품목마스터!$A$5:$A$204,0)),"코드 없음"))</f>
        <v/>
      </c>
      <c r="E898" s="10"/>
      <c r="F898" s="9"/>
      <c r="G898" s="9"/>
    </row>
    <row r="899" customFormat="false" ht="15" hidden="false" customHeight="false" outlineLevel="0" collapsed="false">
      <c r="A899" s="18"/>
      <c r="B899" s="9"/>
      <c r="C899" s="9"/>
      <c r="D899" s="12" t="str">
        <f aca="false">IF(C899="","",IFERROR(INDEX(예시_품목마스터!$B$5:$B$204,MATCH(C899,예시_품목마스터!$A$5:$A$204,0)),"코드 없음"))</f>
        <v/>
      </c>
      <c r="E899" s="10"/>
      <c r="F899" s="9"/>
      <c r="G899" s="9"/>
    </row>
    <row r="900" customFormat="false" ht="15" hidden="false" customHeight="false" outlineLevel="0" collapsed="false">
      <c r="A900" s="18"/>
      <c r="B900" s="9"/>
      <c r="C900" s="9"/>
      <c r="D900" s="12" t="str">
        <f aca="false">IF(C900="","",IFERROR(INDEX(예시_품목마스터!$B$5:$B$204,MATCH(C900,예시_품목마스터!$A$5:$A$204,0)),"코드 없음"))</f>
        <v/>
      </c>
      <c r="E900" s="10"/>
      <c r="F900" s="9"/>
      <c r="G900" s="9"/>
    </row>
    <row r="901" customFormat="false" ht="15" hidden="false" customHeight="false" outlineLevel="0" collapsed="false">
      <c r="A901" s="18"/>
      <c r="B901" s="9"/>
      <c r="C901" s="9"/>
      <c r="D901" s="12" t="str">
        <f aca="false">IF(C901="","",IFERROR(INDEX(예시_품목마스터!$B$5:$B$204,MATCH(C901,예시_품목마스터!$A$5:$A$204,0)),"코드 없음"))</f>
        <v/>
      </c>
      <c r="E901" s="10"/>
      <c r="F901" s="9"/>
      <c r="G901" s="9"/>
    </row>
    <row r="902" customFormat="false" ht="15" hidden="false" customHeight="false" outlineLevel="0" collapsed="false">
      <c r="A902" s="18"/>
      <c r="B902" s="9"/>
      <c r="C902" s="9"/>
      <c r="D902" s="12" t="str">
        <f aca="false">IF(C902="","",IFERROR(INDEX(예시_품목마스터!$B$5:$B$204,MATCH(C902,예시_품목마스터!$A$5:$A$204,0)),"코드 없음"))</f>
        <v/>
      </c>
      <c r="E902" s="10"/>
      <c r="F902" s="9"/>
      <c r="G902" s="9"/>
    </row>
    <row r="903" customFormat="false" ht="15" hidden="false" customHeight="false" outlineLevel="0" collapsed="false">
      <c r="A903" s="18"/>
      <c r="B903" s="9"/>
      <c r="C903" s="9"/>
      <c r="D903" s="12" t="str">
        <f aca="false">IF(C903="","",IFERROR(INDEX(예시_품목마스터!$B$5:$B$204,MATCH(C903,예시_품목마스터!$A$5:$A$204,0)),"코드 없음"))</f>
        <v/>
      </c>
      <c r="E903" s="10"/>
      <c r="F903" s="9"/>
      <c r="G903" s="9"/>
    </row>
    <row r="904" customFormat="false" ht="15" hidden="false" customHeight="false" outlineLevel="0" collapsed="false">
      <c r="A904" s="18"/>
      <c r="B904" s="9"/>
      <c r="C904" s="9"/>
      <c r="D904" s="12" t="str">
        <f aca="false">IF(C904="","",IFERROR(INDEX(예시_품목마스터!$B$5:$B$204,MATCH(C904,예시_품목마스터!$A$5:$A$204,0)),"코드 없음"))</f>
        <v/>
      </c>
      <c r="E904" s="10"/>
      <c r="F904" s="9"/>
      <c r="G904" s="9"/>
    </row>
    <row r="905" customFormat="false" ht="15" hidden="false" customHeight="false" outlineLevel="0" collapsed="false">
      <c r="A905" s="18"/>
      <c r="B905" s="9"/>
      <c r="C905" s="9"/>
      <c r="D905" s="12" t="str">
        <f aca="false">IF(C905="","",IFERROR(INDEX(예시_품목마스터!$B$5:$B$204,MATCH(C905,예시_품목마스터!$A$5:$A$204,0)),"코드 없음"))</f>
        <v/>
      </c>
      <c r="E905" s="10"/>
      <c r="F905" s="9"/>
      <c r="G905" s="9"/>
    </row>
    <row r="906" customFormat="false" ht="15" hidden="false" customHeight="false" outlineLevel="0" collapsed="false">
      <c r="A906" s="18"/>
      <c r="B906" s="9"/>
      <c r="C906" s="9"/>
      <c r="D906" s="12" t="str">
        <f aca="false">IF(C906="","",IFERROR(INDEX(예시_품목마스터!$B$5:$B$204,MATCH(C906,예시_품목마스터!$A$5:$A$204,0)),"코드 없음"))</f>
        <v/>
      </c>
      <c r="E906" s="10"/>
      <c r="F906" s="9"/>
      <c r="G906" s="9"/>
    </row>
    <row r="907" customFormat="false" ht="15" hidden="false" customHeight="false" outlineLevel="0" collapsed="false">
      <c r="A907" s="18"/>
      <c r="B907" s="9"/>
      <c r="C907" s="9"/>
      <c r="D907" s="12" t="str">
        <f aca="false">IF(C907="","",IFERROR(INDEX(예시_품목마스터!$B$5:$B$204,MATCH(C907,예시_품목마스터!$A$5:$A$204,0)),"코드 없음"))</f>
        <v/>
      </c>
      <c r="E907" s="10"/>
      <c r="F907" s="9"/>
      <c r="G907" s="9"/>
    </row>
    <row r="908" customFormat="false" ht="15" hidden="false" customHeight="false" outlineLevel="0" collapsed="false">
      <c r="A908" s="18"/>
      <c r="B908" s="9"/>
      <c r="C908" s="9"/>
      <c r="D908" s="12" t="str">
        <f aca="false">IF(C908="","",IFERROR(INDEX(예시_품목마스터!$B$5:$B$204,MATCH(C908,예시_품목마스터!$A$5:$A$204,0)),"코드 없음"))</f>
        <v/>
      </c>
      <c r="E908" s="10"/>
      <c r="F908" s="9"/>
      <c r="G908" s="9"/>
    </row>
    <row r="909" customFormat="false" ht="15" hidden="false" customHeight="false" outlineLevel="0" collapsed="false">
      <c r="A909" s="18"/>
      <c r="B909" s="9"/>
      <c r="C909" s="9"/>
      <c r="D909" s="12" t="str">
        <f aca="false">IF(C909="","",IFERROR(INDEX(예시_품목마스터!$B$5:$B$204,MATCH(C909,예시_품목마스터!$A$5:$A$204,0)),"코드 없음"))</f>
        <v/>
      </c>
      <c r="E909" s="10"/>
      <c r="F909" s="9"/>
      <c r="G909" s="9"/>
    </row>
    <row r="910" customFormat="false" ht="15" hidden="false" customHeight="false" outlineLevel="0" collapsed="false">
      <c r="A910" s="18"/>
      <c r="B910" s="9"/>
      <c r="C910" s="9"/>
      <c r="D910" s="12" t="str">
        <f aca="false">IF(C910="","",IFERROR(INDEX(예시_품목마스터!$B$5:$B$204,MATCH(C910,예시_품목마스터!$A$5:$A$204,0)),"코드 없음"))</f>
        <v/>
      </c>
      <c r="E910" s="10"/>
      <c r="F910" s="9"/>
      <c r="G910" s="9"/>
    </row>
    <row r="911" customFormat="false" ht="15" hidden="false" customHeight="false" outlineLevel="0" collapsed="false">
      <c r="A911" s="18"/>
      <c r="B911" s="9"/>
      <c r="C911" s="9"/>
      <c r="D911" s="12" t="str">
        <f aca="false">IF(C911="","",IFERROR(INDEX(예시_품목마스터!$B$5:$B$204,MATCH(C911,예시_품목마스터!$A$5:$A$204,0)),"코드 없음"))</f>
        <v/>
      </c>
      <c r="E911" s="10"/>
      <c r="F911" s="9"/>
      <c r="G911" s="9"/>
    </row>
    <row r="912" customFormat="false" ht="15" hidden="false" customHeight="false" outlineLevel="0" collapsed="false">
      <c r="A912" s="18"/>
      <c r="B912" s="9"/>
      <c r="C912" s="9"/>
      <c r="D912" s="12" t="str">
        <f aca="false">IF(C912="","",IFERROR(INDEX(예시_품목마스터!$B$5:$B$204,MATCH(C912,예시_품목마스터!$A$5:$A$204,0)),"코드 없음"))</f>
        <v/>
      </c>
      <c r="E912" s="10"/>
      <c r="F912" s="9"/>
      <c r="G912" s="9"/>
    </row>
    <row r="913" customFormat="false" ht="15" hidden="false" customHeight="false" outlineLevel="0" collapsed="false">
      <c r="A913" s="18"/>
      <c r="B913" s="9"/>
      <c r="C913" s="9"/>
      <c r="D913" s="12" t="str">
        <f aca="false">IF(C913="","",IFERROR(INDEX(예시_품목마스터!$B$5:$B$204,MATCH(C913,예시_품목마스터!$A$5:$A$204,0)),"코드 없음"))</f>
        <v/>
      </c>
      <c r="E913" s="10"/>
      <c r="F913" s="9"/>
      <c r="G913" s="9"/>
    </row>
    <row r="914" customFormat="false" ht="15" hidden="false" customHeight="false" outlineLevel="0" collapsed="false">
      <c r="A914" s="18"/>
      <c r="B914" s="9"/>
      <c r="C914" s="9"/>
      <c r="D914" s="12" t="str">
        <f aca="false">IF(C914="","",IFERROR(INDEX(예시_품목마스터!$B$5:$B$204,MATCH(C914,예시_품목마스터!$A$5:$A$204,0)),"코드 없음"))</f>
        <v/>
      </c>
      <c r="E914" s="10"/>
      <c r="F914" s="9"/>
      <c r="G914" s="9"/>
    </row>
    <row r="915" customFormat="false" ht="15" hidden="false" customHeight="false" outlineLevel="0" collapsed="false">
      <c r="A915" s="18"/>
      <c r="B915" s="9"/>
      <c r="C915" s="9"/>
      <c r="D915" s="12" t="str">
        <f aca="false">IF(C915="","",IFERROR(INDEX(예시_품목마스터!$B$5:$B$204,MATCH(C915,예시_품목마스터!$A$5:$A$204,0)),"코드 없음"))</f>
        <v/>
      </c>
      <c r="E915" s="10"/>
      <c r="F915" s="9"/>
      <c r="G915" s="9"/>
    </row>
    <row r="916" customFormat="false" ht="15" hidden="false" customHeight="false" outlineLevel="0" collapsed="false">
      <c r="A916" s="18"/>
      <c r="B916" s="9"/>
      <c r="C916" s="9"/>
      <c r="D916" s="12" t="str">
        <f aca="false">IF(C916="","",IFERROR(INDEX(예시_품목마스터!$B$5:$B$204,MATCH(C916,예시_품목마스터!$A$5:$A$204,0)),"코드 없음"))</f>
        <v/>
      </c>
      <c r="E916" s="10"/>
      <c r="F916" s="9"/>
      <c r="G916" s="9"/>
    </row>
    <row r="917" customFormat="false" ht="15" hidden="false" customHeight="false" outlineLevel="0" collapsed="false">
      <c r="A917" s="18"/>
      <c r="B917" s="9"/>
      <c r="C917" s="9"/>
      <c r="D917" s="12" t="str">
        <f aca="false">IF(C917="","",IFERROR(INDEX(예시_품목마스터!$B$5:$B$204,MATCH(C917,예시_품목마스터!$A$5:$A$204,0)),"코드 없음"))</f>
        <v/>
      </c>
      <c r="E917" s="10"/>
      <c r="F917" s="9"/>
      <c r="G917" s="9"/>
    </row>
    <row r="918" customFormat="false" ht="15" hidden="false" customHeight="false" outlineLevel="0" collapsed="false">
      <c r="A918" s="18"/>
      <c r="B918" s="9"/>
      <c r="C918" s="9"/>
      <c r="D918" s="12" t="str">
        <f aca="false">IF(C918="","",IFERROR(INDEX(예시_품목마스터!$B$5:$B$204,MATCH(C918,예시_품목마스터!$A$5:$A$204,0)),"코드 없음"))</f>
        <v/>
      </c>
      <c r="E918" s="10"/>
      <c r="F918" s="9"/>
      <c r="G918" s="9"/>
    </row>
    <row r="919" customFormat="false" ht="15" hidden="false" customHeight="false" outlineLevel="0" collapsed="false">
      <c r="A919" s="18"/>
      <c r="B919" s="9"/>
      <c r="C919" s="9"/>
      <c r="D919" s="12" t="str">
        <f aca="false">IF(C919="","",IFERROR(INDEX(예시_품목마스터!$B$5:$B$204,MATCH(C919,예시_품목마스터!$A$5:$A$204,0)),"코드 없음"))</f>
        <v/>
      </c>
      <c r="E919" s="10"/>
      <c r="F919" s="9"/>
      <c r="G919" s="9"/>
    </row>
    <row r="920" customFormat="false" ht="15" hidden="false" customHeight="false" outlineLevel="0" collapsed="false">
      <c r="A920" s="18"/>
      <c r="B920" s="9"/>
      <c r="C920" s="9"/>
      <c r="D920" s="12" t="str">
        <f aca="false">IF(C920="","",IFERROR(INDEX(예시_품목마스터!$B$5:$B$204,MATCH(C920,예시_품목마스터!$A$5:$A$204,0)),"코드 없음"))</f>
        <v/>
      </c>
      <c r="E920" s="10"/>
      <c r="F920" s="9"/>
      <c r="G920" s="9"/>
    </row>
    <row r="921" customFormat="false" ht="15" hidden="false" customHeight="false" outlineLevel="0" collapsed="false">
      <c r="A921" s="18"/>
      <c r="B921" s="9"/>
      <c r="C921" s="9"/>
      <c r="D921" s="12" t="str">
        <f aca="false">IF(C921="","",IFERROR(INDEX(예시_품목마스터!$B$5:$B$204,MATCH(C921,예시_품목마스터!$A$5:$A$204,0)),"코드 없음"))</f>
        <v/>
      </c>
      <c r="E921" s="10"/>
      <c r="F921" s="9"/>
      <c r="G921" s="9"/>
    </row>
    <row r="922" customFormat="false" ht="15" hidden="false" customHeight="false" outlineLevel="0" collapsed="false">
      <c r="A922" s="18"/>
      <c r="B922" s="9"/>
      <c r="C922" s="9"/>
      <c r="D922" s="12" t="str">
        <f aca="false">IF(C922="","",IFERROR(INDEX(예시_품목마스터!$B$5:$B$204,MATCH(C922,예시_품목마스터!$A$5:$A$204,0)),"코드 없음"))</f>
        <v/>
      </c>
      <c r="E922" s="10"/>
      <c r="F922" s="9"/>
      <c r="G922" s="9"/>
    </row>
    <row r="923" customFormat="false" ht="15" hidden="false" customHeight="false" outlineLevel="0" collapsed="false">
      <c r="A923" s="18"/>
      <c r="B923" s="9"/>
      <c r="C923" s="9"/>
      <c r="D923" s="12" t="str">
        <f aca="false">IF(C923="","",IFERROR(INDEX(예시_품목마스터!$B$5:$B$204,MATCH(C923,예시_품목마스터!$A$5:$A$204,0)),"코드 없음"))</f>
        <v/>
      </c>
      <c r="E923" s="10"/>
      <c r="F923" s="9"/>
      <c r="G923" s="9"/>
    </row>
    <row r="924" customFormat="false" ht="15" hidden="false" customHeight="false" outlineLevel="0" collapsed="false">
      <c r="A924" s="18"/>
      <c r="B924" s="9"/>
      <c r="C924" s="9"/>
      <c r="D924" s="12" t="str">
        <f aca="false">IF(C924="","",IFERROR(INDEX(예시_품목마스터!$B$5:$B$204,MATCH(C924,예시_품목마스터!$A$5:$A$204,0)),"코드 없음"))</f>
        <v/>
      </c>
      <c r="E924" s="10"/>
      <c r="F924" s="9"/>
      <c r="G924" s="9"/>
    </row>
    <row r="925" customFormat="false" ht="15" hidden="false" customHeight="false" outlineLevel="0" collapsed="false">
      <c r="A925" s="18"/>
      <c r="B925" s="9"/>
      <c r="C925" s="9"/>
      <c r="D925" s="12" t="str">
        <f aca="false">IF(C925="","",IFERROR(INDEX(예시_품목마스터!$B$5:$B$204,MATCH(C925,예시_품목마스터!$A$5:$A$204,0)),"코드 없음"))</f>
        <v/>
      </c>
      <c r="E925" s="10"/>
      <c r="F925" s="9"/>
      <c r="G925" s="9"/>
    </row>
    <row r="926" customFormat="false" ht="15" hidden="false" customHeight="false" outlineLevel="0" collapsed="false">
      <c r="A926" s="18"/>
      <c r="B926" s="9"/>
      <c r="C926" s="9"/>
      <c r="D926" s="12" t="str">
        <f aca="false">IF(C926="","",IFERROR(INDEX(예시_품목마스터!$B$5:$B$204,MATCH(C926,예시_품목마스터!$A$5:$A$204,0)),"코드 없음"))</f>
        <v/>
      </c>
      <c r="E926" s="10"/>
      <c r="F926" s="9"/>
      <c r="G926" s="9"/>
    </row>
    <row r="927" customFormat="false" ht="15" hidden="false" customHeight="false" outlineLevel="0" collapsed="false">
      <c r="A927" s="18"/>
      <c r="B927" s="9"/>
      <c r="C927" s="9"/>
      <c r="D927" s="12" t="str">
        <f aca="false">IF(C927="","",IFERROR(INDEX(예시_품목마스터!$B$5:$B$204,MATCH(C927,예시_품목마스터!$A$5:$A$204,0)),"코드 없음"))</f>
        <v/>
      </c>
      <c r="E927" s="10"/>
      <c r="F927" s="9"/>
      <c r="G927" s="9"/>
    </row>
    <row r="928" customFormat="false" ht="15" hidden="false" customHeight="false" outlineLevel="0" collapsed="false">
      <c r="A928" s="18"/>
      <c r="B928" s="9"/>
      <c r="C928" s="9"/>
      <c r="D928" s="12" t="str">
        <f aca="false">IF(C928="","",IFERROR(INDEX(예시_품목마스터!$B$5:$B$204,MATCH(C928,예시_품목마스터!$A$5:$A$204,0)),"코드 없음"))</f>
        <v/>
      </c>
      <c r="E928" s="10"/>
      <c r="F928" s="9"/>
      <c r="G928" s="9"/>
    </row>
    <row r="929" customFormat="false" ht="15" hidden="false" customHeight="false" outlineLevel="0" collapsed="false">
      <c r="A929" s="18"/>
      <c r="B929" s="9"/>
      <c r="C929" s="9"/>
      <c r="D929" s="12" t="str">
        <f aca="false">IF(C929="","",IFERROR(INDEX(예시_품목마스터!$B$5:$B$204,MATCH(C929,예시_품목마스터!$A$5:$A$204,0)),"코드 없음"))</f>
        <v/>
      </c>
      <c r="E929" s="10"/>
      <c r="F929" s="9"/>
      <c r="G929" s="9"/>
    </row>
    <row r="930" customFormat="false" ht="15" hidden="false" customHeight="false" outlineLevel="0" collapsed="false">
      <c r="A930" s="18"/>
      <c r="B930" s="9"/>
      <c r="C930" s="9"/>
      <c r="D930" s="12" t="str">
        <f aca="false">IF(C930="","",IFERROR(INDEX(예시_품목마스터!$B$5:$B$204,MATCH(C930,예시_품목마스터!$A$5:$A$204,0)),"코드 없음"))</f>
        <v/>
      </c>
      <c r="E930" s="10"/>
      <c r="F930" s="9"/>
      <c r="G930" s="9"/>
    </row>
    <row r="931" customFormat="false" ht="15" hidden="false" customHeight="false" outlineLevel="0" collapsed="false">
      <c r="A931" s="18"/>
      <c r="B931" s="9"/>
      <c r="C931" s="9"/>
      <c r="D931" s="12" t="str">
        <f aca="false">IF(C931="","",IFERROR(INDEX(예시_품목마스터!$B$5:$B$204,MATCH(C931,예시_품목마스터!$A$5:$A$204,0)),"코드 없음"))</f>
        <v/>
      </c>
      <c r="E931" s="10"/>
      <c r="F931" s="9"/>
      <c r="G931" s="9"/>
    </row>
    <row r="932" customFormat="false" ht="15" hidden="false" customHeight="false" outlineLevel="0" collapsed="false">
      <c r="A932" s="18"/>
      <c r="B932" s="9"/>
      <c r="C932" s="9"/>
      <c r="D932" s="12" t="str">
        <f aca="false">IF(C932="","",IFERROR(INDEX(예시_품목마스터!$B$5:$B$204,MATCH(C932,예시_품목마스터!$A$5:$A$204,0)),"코드 없음"))</f>
        <v/>
      </c>
      <c r="E932" s="10"/>
      <c r="F932" s="9"/>
      <c r="G932" s="9"/>
    </row>
    <row r="933" customFormat="false" ht="15" hidden="false" customHeight="false" outlineLevel="0" collapsed="false">
      <c r="A933" s="18"/>
      <c r="B933" s="9"/>
      <c r="C933" s="9"/>
      <c r="D933" s="12" t="str">
        <f aca="false">IF(C933="","",IFERROR(INDEX(예시_품목마스터!$B$5:$B$204,MATCH(C933,예시_품목마스터!$A$5:$A$204,0)),"코드 없음"))</f>
        <v/>
      </c>
      <c r="E933" s="10"/>
      <c r="F933" s="9"/>
      <c r="G933" s="9"/>
    </row>
    <row r="934" customFormat="false" ht="15" hidden="false" customHeight="false" outlineLevel="0" collapsed="false">
      <c r="A934" s="18"/>
      <c r="B934" s="9"/>
      <c r="C934" s="9"/>
      <c r="D934" s="12" t="str">
        <f aca="false">IF(C934="","",IFERROR(INDEX(예시_품목마스터!$B$5:$B$204,MATCH(C934,예시_품목마스터!$A$5:$A$204,0)),"코드 없음"))</f>
        <v/>
      </c>
      <c r="E934" s="10"/>
      <c r="F934" s="9"/>
      <c r="G934" s="9"/>
    </row>
    <row r="935" customFormat="false" ht="15" hidden="false" customHeight="false" outlineLevel="0" collapsed="false">
      <c r="A935" s="18"/>
      <c r="B935" s="9"/>
      <c r="C935" s="9"/>
      <c r="D935" s="12" t="str">
        <f aca="false">IF(C935="","",IFERROR(INDEX(예시_품목마스터!$B$5:$B$204,MATCH(C935,예시_품목마스터!$A$5:$A$204,0)),"코드 없음"))</f>
        <v/>
      </c>
      <c r="E935" s="10"/>
      <c r="F935" s="9"/>
      <c r="G935" s="9"/>
    </row>
    <row r="936" customFormat="false" ht="15" hidden="false" customHeight="false" outlineLevel="0" collapsed="false">
      <c r="A936" s="18"/>
      <c r="B936" s="9"/>
      <c r="C936" s="9"/>
      <c r="D936" s="12" t="str">
        <f aca="false">IF(C936="","",IFERROR(INDEX(예시_품목마스터!$B$5:$B$204,MATCH(C936,예시_품목마스터!$A$5:$A$204,0)),"코드 없음"))</f>
        <v/>
      </c>
      <c r="E936" s="10"/>
      <c r="F936" s="9"/>
      <c r="G936" s="9"/>
    </row>
    <row r="937" customFormat="false" ht="15" hidden="false" customHeight="false" outlineLevel="0" collapsed="false">
      <c r="A937" s="18"/>
      <c r="B937" s="9"/>
      <c r="C937" s="9"/>
      <c r="D937" s="12" t="str">
        <f aca="false">IF(C937="","",IFERROR(INDEX(예시_품목마스터!$B$5:$B$204,MATCH(C937,예시_품목마스터!$A$5:$A$204,0)),"코드 없음"))</f>
        <v/>
      </c>
      <c r="E937" s="10"/>
      <c r="F937" s="9"/>
      <c r="G937" s="9"/>
    </row>
    <row r="938" customFormat="false" ht="15" hidden="false" customHeight="false" outlineLevel="0" collapsed="false">
      <c r="A938" s="18"/>
      <c r="B938" s="9"/>
      <c r="C938" s="9"/>
      <c r="D938" s="12" t="str">
        <f aca="false">IF(C938="","",IFERROR(INDEX(예시_품목마스터!$B$5:$B$204,MATCH(C938,예시_품목마스터!$A$5:$A$204,0)),"코드 없음"))</f>
        <v/>
      </c>
      <c r="E938" s="10"/>
      <c r="F938" s="9"/>
      <c r="G938" s="9"/>
    </row>
    <row r="939" customFormat="false" ht="15" hidden="false" customHeight="false" outlineLevel="0" collapsed="false">
      <c r="A939" s="18"/>
      <c r="B939" s="9"/>
      <c r="C939" s="9"/>
      <c r="D939" s="12" t="str">
        <f aca="false">IF(C939="","",IFERROR(INDEX(예시_품목마스터!$B$5:$B$204,MATCH(C939,예시_품목마스터!$A$5:$A$204,0)),"코드 없음"))</f>
        <v/>
      </c>
      <c r="E939" s="10"/>
      <c r="F939" s="9"/>
      <c r="G939" s="9"/>
    </row>
    <row r="940" customFormat="false" ht="15" hidden="false" customHeight="false" outlineLevel="0" collapsed="false">
      <c r="A940" s="18"/>
      <c r="B940" s="9"/>
      <c r="C940" s="9"/>
      <c r="D940" s="12" t="str">
        <f aca="false">IF(C940="","",IFERROR(INDEX(예시_품목마스터!$B$5:$B$204,MATCH(C940,예시_품목마스터!$A$5:$A$204,0)),"코드 없음"))</f>
        <v/>
      </c>
      <c r="E940" s="10"/>
      <c r="F940" s="9"/>
      <c r="G940" s="9"/>
    </row>
    <row r="941" customFormat="false" ht="15" hidden="false" customHeight="false" outlineLevel="0" collapsed="false">
      <c r="A941" s="18"/>
      <c r="B941" s="9"/>
      <c r="C941" s="9"/>
      <c r="D941" s="12" t="str">
        <f aca="false">IF(C941="","",IFERROR(INDEX(예시_품목마스터!$B$5:$B$204,MATCH(C941,예시_품목마스터!$A$5:$A$204,0)),"코드 없음"))</f>
        <v/>
      </c>
      <c r="E941" s="10"/>
      <c r="F941" s="9"/>
      <c r="G941" s="9"/>
    </row>
    <row r="942" customFormat="false" ht="15" hidden="false" customHeight="false" outlineLevel="0" collapsed="false">
      <c r="A942" s="18"/>
      <c r="B942" s="9"/>
      <c r="C942" s="9"/>
      <c r="D942" s="12" t="str">
        <f aca="false">IF(C942="","",IFERROR(INDEX(예시_품목마스터!$B$5:$B$204,MATCH(C942,예시_품목마스터!$A$5:$A$204,0)),"코드 없음"))</f>
        <v/>
      </c>
      <c r="E942" s="10"/>
      <c r="F942" s="9"/>
      <c r="G942" s="9"/>
    </row>
    <row r="943" customFormat="false" ht="15" hidden="false" customHeight="false" outlineLevel="0" collapsed="false">
      <c r="A943" s="18"/>
      <c r="B943" s="9"/>
      <c r="C943" s="9"/>
      <c r="D943" s="12" t="str">
        <f aca="false">IF(C943="","",IFERROR(INDEX(예시_품목마스터!$B$5:$B$204,MATCH(C943,예시_품목마스터!$A$5:$A$204,0)),"코드 없음"))</f>
        <v/>
      </c>
      <c r="E943" s="10"/>
      <c r="F943" s="9"/>
      <c r="G943" s="9"/>
    </row>
    <row r="944" customFormat="false" ht="15" hidden="false" customHeight="false" outlineLevel="0" collapsed="false">
      <c r="A944" s="18"/>
      <c r="B944" s="9"/>
      <c r="C944" s="9"/>
      <c r="D944" s="12" t="str">
        <f aca="false">IF(C944="","",IFERROR(INDEX(예시_품목마스터!$B$5:$B$204,MATCH(C944,예시_품목마스터!$A$5:$A$204,0)),"코드 없음"))</f>
        <v/>
      </c>
      <c r="E944" s="10"/>
      <c r="F944" s="9"/>
      <c r="G944" s="9"/>
    </row>
    <row r="945" customFormat="false" ht="15" hidden="false" customHeight="false" outlineLevel="0" collapsed="false">
      <c r="A945" s="18"/>
      <c r="B945" s="9"/>
      <c r="C945" s="9"/>
      <c r="D945" s="12" t="str">
        <f aca="false">IF(C945="","",IFERROR(INDEX(예시_품목마스터!$B$5:$B$204,MATCH(C945,예시_품목마스터!$A$5:$A$204,0)),"코드 없음"))</f>
        <v/>
      </c>
      <c r="E945" s="10"/>
      <c r="F945" s="9"/>
      <c r="G945" s="9"/>
    </row>
    <row r="946" customFormat="false" ht="15" hidden="false" customHeight="false" outlineLevel="0" collapsed="false">
      <c r="A946" s="18"/>
      <c r="B946" s="9"/>
      <c r="C946" s="9"/>
      <c r="D946" s="12" t="str">
        <f aca="false">IF(C946="","",IFERROR(INDEX(예시_품목마스터!$B$5:$B$204,MATCH(C946,예시_품목마스터!$A$5:$A$204,0)),"코드 없음"))</f>
        <v/>
      </c>
      <c r="E946" s="10"/>
      <c r="F946" s="9"/>
      <c r="G946" s="9"/>
    </row>
    <row r="947" customFormat="false" ht="15" hidden="false" customHeight="false" outlineLevel="0" collapsed="false">
      <c r="A947" s="18"/>
      <c r="B947" s="9"/>
      <c r="C947" s="9"/>
      <c r="D947" s="12" t="str">
        <f aca="false">IF(C947="","",IFERROR(INDEX(예시_품목마스터!$B$5:$B$204,MATCH(C947,예시_품목마스터!$A$5:$A$204,0)),"코드 없음"))</f>
        <v/>
      </c>
      <c r="E947" s="10"/>
      <c r="F947" s="9"/>
      <c r="G947" s="9"/>
    </row>
    <row r="948" customFormat="false" ht="15" hidden="false" customHeight="false" outlineLevel="0" collapsed="false">
      <c r="A948" s="18"/>
      <c r="B948" s="9"/>
      <c r="C948" s="9"/>
      <c r="D948" s="12" t="str">
        <f aca="false">IF(C948="","",IFERROR(INDEX(예시_품목마스터!$B$5:$B$204,MATCH(C948,예시_품목마스터!$A$5:$A$204,0)),"코드 없음"))</f>
        <v/>
      </c>
      <c r="E948" s="10"/>
      <c r="F948" s="9"/>
      <c r="G948" s="9"/>
    </row>
    <row r="949" customFormat="false" ht="15" hidden="false" customHeight="false" outlineLevel="0" collapsed="false">
      <c r="A949" s="18"/>
      <c r="B949" s="9"/>
      <c r="C949" s="9"/>
      <c r="D949" s="12" t="str">
        <f aca="false">IF(C949="","",IFERROR(INDEX(예시_품목마스터!$B$5:$B$204,MATCH(C949,예시_품목마스터!$A$5:$A$204,0)),"코드 없음"))</f>
        <v/>
      </c>
      <c r="E949" s="10"/>
      <c r="F949" s="9"/>
      <c r="G949" s="9"/>
    </row>
    <row r="950" customFormat="false" ht="15" hidden="false" customHeight="false" outlineLevel="0" collapsed="false">
      <c r="A950" s="18"/>
      <c r="B950" s="9"/>
      <c r="C950" s="9"/>
      <c r="D950" s="12" t="str">
        <f aca="false">IF(C950="","",IFERROR(INDEX(예시_품목마스터!$B$5:$B$204,MATCH(C950,예시_품목마스터!$A$5:$A$204,0)),"코드 없음"))</f>
        <v/>
      </c>
      <c r="E950" s="10"/>
      <c r="F950" s="9"/>
      <c r="G950" s="9"/>
    </row>
    <row r="951" customFormat="false" ht="15" hidden="false" customHeight="false" outlineLevel="0" collapsed="false">
      <c r="A951" s="18"/>
      <c r="B951" s="9"/>
      <c r="C951" s="9"/>
      <c r="D951" s="12" t="str">
        <f aca="false">IF(C951="","",IFERROR(INDEX(예시_품목마스터!$B$5:$B$204,MATCH(C951,예시_품목마스터!$A$5:$A$204,0)),"코드 없음"))</f>
        <v/>
      </c>
      <c r="E951" s="10"/>
      <c r="F951" s="9"/>
      <c r="G951" s="9"/>
    </row>
    <row r="952" customFormat="false" ht="15" hidden="false" customHeight="false" outlineLevel="0" collapsed="false">
      <c r="A952" s="18"/>
      <c r="B952" s="9"/>
      <c r="C952" s="9"/>
      <c r="D952" s="12" t="str">
        <f aca="false">IF(C952="","",IFERROR(INDEX(예시_품목마스터!$B$5:$B$204,MATCH(C952,예시_품목마스터!$A$5:$A$204,0)),"코드 없음"))</f>
        <v/>
      </c>
      <c r="E952" s="10"/>
      <c r="F952" s="9"/>
      <c r="G952" s="9"/>
    </row>
    <row r="953" customFormat="false" ht="15" hidden="false" customHeight="false" outlineLevel="0" collapsed="false">
      <c r="A953" s="18"/>
      <c r="B953" s="9"/>
      <c r="C953" s="9"/>
      <c r="D953" s="12" t="str">
        <f aca="false">IF(C953="","",IFERROR(INDEX(예시_품목마스터!$B$5:$B$204,MATCH(C953,예시_품목마스터!$A$5:$A$204,0)),"코드 없음"))</f>
        <v/>
      </c>
      <c r="E953" s="10"/>
      <c r="F953" s="9"/>
      <c r="G953" s="9"/>
    </row>
    <row r="954" customFormat="false" ht="15" hidden="false" customHeight="false" outlineLevel="0" collapsed="false">
      <c r="A954" s="18"/>
      <c r="B954" s="9"/>
      <c r="C954" s="9"/>
      <c r="D954" s="12" t="str">
        <f aca="false">IF(C954="","",IFERROR(INDEX(예시_품목마스터!$B$5:$B$204,MATCH(C954,예시_품목마스터!$A$5:$A$204,0)),"코드 없음"))</f>
        <v/>
      </c>
      <c r="E954" s="10"/>
      <c r="F954" s="9"/>
      <c r="G954" s="9"/>
    </row>
    <row r="955" customFormat="false" ht="15" hidden="false" customHeight="false" outlineLevel="0" collapsed="false">
      <c r="A955" s="18"/>
      <c r="B955" s="9"/>
      <c r="C955" s="9"/>
      <c r="D955" s="12" t="str">
        <f aca="false">IF(C955="","",IFERROR(INDEX(예시_품목마스터!$B$5:$B$204,MATCH(C955,예시_품목마스터!$A$5:$A$204,0)),"코드 없음"))</f>
        <v/>
      </c>
      <c r="E955" s="10"/>
      <c r="F955" s="9"/>
      <c r="G955" s="9"/>
    </row>
    <row r="956" customFormat="false" ht="15" hidden="false" customHeight="false" outlineLevel="0" collapsed="false">
      <c r="A956" s="18"/>
      <c r="B956" s="9"/>
      <c r="C956" s="9"/>
      <c r="D956" s="12" t="str">
        <f aca="false">IF(C956="","",IFERROR(INDEX(예시_품목마스터!$B$5:$B$204,MATCH(C956,예시_품목마스터!$A$5:$A$204,0)),"코드 없음"))</f>
        <v/>
      </c>
      <c r="E956" s="10"/>
      <c r="F956" s="9"/>
      <c r="G956" s="9"/>
    </row>
    <row r="957" customFormat="false" ht="15" hidden="false" customHeight="false" outlineLevel="0" collapsed="false">
      <c r="A957" s="18"/>
      <c r="B957" s="9"/>
      <c r="C957" s="9"/>
      <c r="D957" s="12" t="str">
        <f aca="false">IF(C957="","",IFERROR(INDEX(예시_품목마스터!$B$5:$B$204,MATCH(C957,예시_품목마스터!$A$5:$A$204,0)),"코드 없음"))</f>
        <v/>
      </c>
      <c r="E957" s="10"/>
      <c r="F957" s="9"/>
      <c r="G957" s="9"/>
    </row>
    <row r="958" customFormat="false" ht="15" hidden="false" customHeight="false" outlineLevel="0" collapsed="false">
      <c r="A958" s="18"/>
      <c r="B958" s="9"/>
      <c r="C958" s="9"/>
      <c r="D958" s="12" t="str">
        <f aca="false">IF(C958="","",IFERROR(INDEX(예시_품목마스터!$B$5:$B$204,MATCH(C958,예시_품목마스터!$A$5:$A$204,0)),"코드 없음"))</f>
        <v/>
      </c>
      <c r="E958" s="10"/>
      <c r="F958" s="9"/>
      <c r="G958" s="9"/>
    </row>
    <row r="959" customFormat="false" ht="15" hidden="false" customHeight="false" outlineLevel="0" collapsed="false">
      <c r="A959" s="18"/>
      <c r="B959" s="9"/>
      <c r="C959" s="9"/>
      <c r="D959" s="12" t="str">
        <f aca="false">IF(C959="","",IFERROR(INDEX(예시_품목마스터!$B$5:$B$204,MATCH(C959,예시_품목마스터!$A$5:$A$204,0)),"코드 없음"))</f>
        <v/>
      </c>
      <c r="E959" s="10"/>
      <c r="F959" s="9"/>
      <c r="G959" s="9"/>
    </row>
    <row r="960" customFormat="false" ht="15" hidden="false" customHeight="false" outlineLevel="0" collapsed="false">
      <c r="A960" s="18"/>
      <c r="B960" s="9"/>
      <c r="C960" s="9"/>
      <c r="D960" s="12" t="str">
        <f aca="false">IF(C960="","",IFERROR(INDEX(예시_품목마스터!$B$5:$B$204,MATCH(C960,예시_품목마스터!$A$5:$A$204,0)),"코드 없음"))</f>
        <v/>
      </c>
      <c r="E960" s="10"/>
      <c r="F960" s="9"/>
      <c r="G960" s="9"/>
    </row>
    <row r="961" customFormat="false" ht="15" hidden="false" customHeight="false" outlineLevel="0" collapsed="false">
      <c r="A961" s="18"/>
      <c r="B961" s="9"/>
      <c r="C961" s="9"/>
      <c r="D961" s="12" t="str">
        <f aca="false">IF(C961="","",IFERROR(INDEX(예시_품목마스터!$B$5:$B$204,MATCH(C961,예시_품목마스터!$A$5:$A$204,0)),"코드 없음"))</f>
        <v/>
      </c>
      <c r="E961" s="10"/>
      <c r="F961" s="9"/>
      <c r="G961" s="9"/>
    </row>
    <row r="962" customFormat="false" ht="15" hidden="false" customHeight="false" outlineLevel="0" collapsed="false">
      <c r="A962" s="18"/>
      <c r="B962" s="9"/>
      <c r="C962" s="9"/>
      <c r="D962" s="12" t="str">
        <f aca="false">IF(C962="","",IFERROR(INDEX(예시_품목마스터!$B$5:$B$204,MATCH(C962,예시_품목마스터!$A$5:$A$204,0)),"코드 없음"))</f>
        <v/>
      </c>
      <c r="E962" s="10"/>
      <c r="F962" s="9"/>
      <c r="G962" s="9"/>
    </row>
    <row r="963" customFormat="false" ht="15" hidden="false" customHeight="false" outlineLevel="0" collapsed="false">
      <c r="A963" s="18"/>
      <c r="B963" s="9"/>
      <c r="C963" s="9"/>
      <c r="D963" s="12" t="str">
        <f aca="false">IF(C963="","",IFERROR(INDEX(예시_품목마스터!$B$5:$B$204,MATCH(C963,예시_품목마스터!$A$5:$A$204,0)),"코드 없음"))</f>
        <v/>
      </c>
      <c r="E963" s="10"/>
      <c r="F963" s="9"/>
      <c r="G963" s="9"/>
    </row>
    <row r="964" customFormat="false" ht="15" hidden="false" customHeight="false" outlineLevel="0" collapsed="false">
      <c r="A964" s="18"/>
      <c r="B964" s="9"/>
      <c r="C964" s="9"/>
      <c r="D964" s="12" t="str">
        <f aca="false">IF(C964="","",IFERROR(INDEX(예시_품목마스터!$B$5:$B$204,MATCH(C964,예시_품목마스터!$A$5:$A$204,0)),"코드 없음"))</f>
        <v/>
      </c>
      <c r="E964" s="10"/>
      <c r="F964" s="9"/>
      <c r="G964" s="9"/>
    </row>
    <row r="965" customFormat="false" ht="15" hidden="false" customHeight="false" outlineLevel="0" collapsed="false">
      <c r="A965" s="18"/>
      <c r="B965" s="9"/>
      <c r="C965" s="9"/>
      <c r="D965" s="12" t="str">
        <f aca="false">IF(C965="","",IFERROR(INDEX(예시_품목마스터!$B$5:$B$204,MATCH(C965,예시_품목마스터!$A$5:$A$204,0)),"코드 없음"))</f>
        <v/>
      </c>
      <c r="E965" s="10"/>
      <c r="F965" s="9"/>
      <c r="G965" s="9"/>
    </row>
    <row r="966" customFormat="false" ht="15" hidden="false" customHeight="false" outlineLevel="0" collapsed="false">
      <c r="A966" s="18"/>
      <c r="B966" s="9"/>
      <c r="C966" s="9"/>
      <c r="D966" s="12" t="str">
        <f aca="false">IF(C966="","",IFERROR(INDEX(예시_품목마스터!$B$5:$B$204,MATCH(C966,예시_품목마스터!$A$5:$A$204,0)),"코드 없음"))</f>
        <v/>
      </c>
      <c r="E966" s="10"/>
      <c r="F966" s="9"/>
      <c r="G966" s="9"/>
    </row>
    <row r="967" customFormat="false" ht="15" hidden="false" customHeight="false" outlineLevel="0" collapsed="false">
      <c r="A967" s="18"/>
      <c r="B967" s="9"/>
      <c r="C967" s="9"/>
      <c r="D967" s="12" t="str">
        <f aca="false">IF(C967="","",IFERROR(INDEX(예시_품목마스터!$B$5:$B$204,MATCH(C967,예시_품목마스터!$A$5:$A$204,0)),"코드 없음"))</f>
        <v/>
      </c>
      <c r="E967" s="10"/>
      <c r="F967" s="9"/>
      <c r="G967" s="9"/>
    </row>
    <row r="968" customFormat="false" ht="15" hidden="false" customHeight="false" outlineLevel="0" collapsed="false">
      <c r="A968" s="18"/>
      <c r="B968" s="9"/>
      <c r="C968" s="9"/>
      <c r="D968" s="12" t="str">
        <f aca="false">IF(C968="","",IFERROR(INDEX(예시_품목마스터!$B$5:$B$204,MATCH(C968,예시_품목마스터!$A$5:$A$204,0)),"코드 없음"))</f>
        <v/>
      </c>
      <c r="E968" s="10"/>
      <c r="F968" s="9"/>
      <c r="G968" s="9"/>
    </row>
    <row r="969" customFormat="false" ht="15" hidden="false" customHeight="false" outlineLevel="0" collapsed="false">
      <c r="A969" s="18"/>
      <c r="B969" s="9"/>
      <c r="C969" s="9"/>
      <c r="D969" s="12" t="str">
        <f aca="false">IF(C969="","",IFERROR(INDEX(예시_품목마스터!$B$5:$B$204,MATCH(C969,예시_품목마스터!$A$5:$A$204,0)),"코드 없음"))</f>
        <v/>
      </c>
      <c r="E969" s="10"/>
      <c r="F969" s="9"/>
      <c r="G969" s="9"/>
    </row>
    <row r="970" customFormat="false" ht="15" hidden="false" customHeight="false" outlineLevel="0" collapsed="false">
      <c r="A970" s="18"/>
      <c r="B970" s="9"/>
      <c r="C970" s="9"/>
      <c r="D970" s="12" t="str">
        <f aca="false">IF(C970="","",IFERROR(INDEX(예시_품목마스터!$B$5:$B$204,MATCH(C970,예시_품목마스터!$A$5:$A$204,0)),"코드 없음"))</f>
        <v/>
      </c>
      <c r="E970" s="10"/>
      <c r="F970" s="9"/>
      <c r="G970" s="9"/>
    </row>
    <row r="971" customFormat="false" ht="15" hidden="false" customHeight="false" outlineLevel="0" collapsed="false">
      <c r="A971" s="18"/>
      <c r="B971" s="9"/>
      <c r="C971" s="9"/>
      <c r="D971" s="12" t="str">
        <f aca="false">IF(C971="","",IFERROR(INDEX(예시_품목마스터!$B$5:$B$204,MATCH(C971,예시_품목마스터!$A$5:$A$204,0)),"코드 없음"))</f>
        <v/>
      </c>
      <c r="E971" s="10"/>
      <c r="F971" s="9"/>
      <c r="G971" s="9"/>
    </row>
    <row r="972" customFormat="false" ht="15" hidden="false" customHeight="false" outlineLevel="0" collapsed="false">
      <c r="A972" s="18"/>
      <c r="B972" s="9"/>
      <c r="C972" s="9"/>
      <c r="D972" s="12" t="str">
        <f aca="false">IF(C972="","",IFERROR(INDEX(예시_품목마스터!$B$5:$B$204,MATCH(C972,예시_품목마스터!$A$5:$A$204,0)),"코드 없음"))</f>
        <v/>
      </c>
      <c r="E972" s="10"/>
      <c r="F972" s="9"/>
      <c r="G972" s="9"/>
    </row>
    <row r="973" customFormat="false" ht="15" hidden="false" customHeight="false" outlineLevel="0" collapsed="false">
      <c r="A973" s="18"/>
      <c r="B973" s="9"/>
      <c r="C973" s="9"/>
      <c r="D973" s="12" t="str">
        <f aca="false">IF(C973="","",IFERROR(INDEX(예시_품목마스터!$B$5:$B$204,MATCH(C973,예시_품목마스터!$A$5:$A$204,0)),"코드 없음"))</f>
        <v/>
      </c>
      <c r="E973" s="10"/>
      <c r="F973" s="9"/>
      <c r="G973" s="9"/>
    </row>
    <row r="974" customFormat="false" ht="15" hidden="false" customHeight="false" outlineLevel="0" collapsed="false">
      <c r="A974" s="18"/>
      <c r="B974" s="9"/>
      <c r="C974" s="9"/>
      <c r="D974" s="12" t="str">
        <f aca="false">IF(C974="","",IFERROR(INDEX(예시_품목마스터!$B$5:$B$204,MATCH(C974,예시_품목마스터!$A$5:$A$204,0)),"코드 없음"))</f>
        <v/>
      </c>
      <c r="E974" s="10"/>
      <c r="F974" s="9"/>
      <c r="G974" s="9"/>
    </row>
    <row r="975" customFormat="false" ht="15" hidden="false" customHeight="false" outlineLevel="0" collapsed="false">
      <c r="A975" s="18"/>
      <c r="B975" s="9"/>
      <c r="C975" s="9"/>
      <c r="D975" s="12" t="str">
        <f aca="false">IF(C975="","",IFERROR(INDEX(예시_품목마스터!$B$5:$B$204,MATCH(C975,예시_품목마스터!$A$5:$A$204,0)),"코드 없음"))</f>
        <v/>
      </c>
      <c r="E975" s="10"/>
      <c r="F975" s="9"/>
      <c r="G975" s="9"/>
    </row>
    <row r="976" customFormat="false" ht="15" hidden="false" customHeight="false" outlineLevel="0" collapsed="false">
      <c r="A976" s="18"/>
      <c r="B976" s="9"/>
      <c r="C976" s="9"/>
      <c r="D976" s="12" t="str">
        <f aca="false">IF(C976="","",IFERROR(INDEX(예시_품목마스터!$B$5:$B$204,MATCH(C976,예시_품목마스터!$A$5:$A$204,0)),"코드 없음"))</f>
        <v/>
      </c>
      <c r="E976" s="10"/>
      <c r="F976" s="9"/>
      <c r="G976" s="9"/>
    </row>
    <row r="977" customFormat="false" ht="15" hidden="false" customHeight="false" outlineLevel="0" collapsed="false">
      <c r="A977" s="18"/>
      <c r="B977" s="9"/>
      <c r="C977" s="9"/>
      <c r="D977" s="12" t="str">
        <f aca="false">IF(C977="","",IFERROR(INDEX(예시_품목마스터!$B$5:$B$204,MATCH(C977,예시_품목마스터!$A$5:$A$204,0)),"코드 없음"))</f>
        <v/>
      </c>
      <c r="E977" s="10"/>
      <c r="F977" s="9"/>
      <c r="G977" s="9"/>
    </row>
    <row r="978" customFormat="false" ht="15" hidden="false" customHeight="false" outlineLevel="0" collapsed="false">
      <c r="A978" s="18"/>
      <c r="B978" s="9"/>
      <c r="C978" s="9"/>
      <c r="D978" s="12" t="str">
        <f aca="false">IF(C978="","",IFERROR(INDEX(예시_품목마스터!$B$5:$B$204,MATCH(C978,예시_품목마스터!$A$5:$A$204,0)),"코드 없음"))</f>
        <v/>
      </c>
      <c r="E978" s="10"/>
      <c r="F978" s="9"/>
      <c r="G978" s="9"/>
    </row>
    <row r="979" customFormat="false" ht="15" hidden="false" customHeight="false" outlineLevel="0" collapsed="false">
      <c r="A979" s="18"/>
      <c r="B979" s="9"/>
      <c r="C979" s="9"/>
      <c r="D979" s="12" t="str">
        <f aca="false">IF(C979="","",IFERROR(INDEX(예시_품목마스터!$B$5:$B$204,MATCH(C979,예시_품목마스터!$A$5:$A$204,0)),"코드 없음"))</f>
        <v/>
      </c>
      <c r="E979" s="10"/>
      <c r="F979" s="9"/>
      <c r="G979" s="9"/>
    </row>
    <row r="980" customFormat="false" ht="15" hidden="false" customHeight="false" outlineLevel="0" collapsed="false">
      <c r="A980" s="18"/>
      <c r="B980" s="9"/>
      <c r="C980" s="9"/>
      <c r="D980" s="12" t="str">
        <f aca="false">IF(C980="","",IFERROR(INDEX(예시_품목마스터!$B$5:$B$204,MATCH(C980,예시_품목마스터!$A$5:$A$204,0)),"코드 없음"))</f>
        <v/>
      </c>
      <c r="E980" s="10"/>
      <c r="F980" s="9"/>
      <c r="G980" s="9"/>
    </row>
    <row r="981" customFormat="false" ht="15" hidden="false" customHeight="false" outlineLevel="0" collapsed="false">
      <c r="A981" s="18"/>
      <c r="B981" s="9"/>
      <c r="C981" s="9"/>
      <c r="D981" s="12" t="str">
        <f aca="false">IF(C981="","",IFERROR(INDEX(예시_품목마스터!$B$5:$B$204,MATCH(C981,예시_품목마스터!$A$5:$A$204,0)),"코드 없음"))</f>
        <v/>
      </c>
      <c r="E981" s="10"/>
      <c r="F981" s="9"/>
      <c r="G981" s="9"/>
    </row>
    <row r="982" customFormat="false" ht="15" hidden="false" customHeight="false" outlineLevel="0" collapsed="false">
      <c r="A982" s="18"/>
      <c r="B982" s="9"/>
      <c r="C982" s="9"/>
      <c r="D982" s="12" t="str">
        <f aca="false">IF(C982="","",IFERROR(INDEX(예시_품목마스터!$B$5:$B$204,MATCH(C982,예시_품목마스터!$A$5:$A$204,0)),"코드 없음"))</f>
        <v/>
      </c>
      <c r="E982" s="10"/>
      <c r="F982" s="9"/>
      <c r="G982" s="9"/>
    </row>
    <row r="983" customFormat="false" ht="15" hidden="false" customHeight="false" outlineLevel="0" collapsed="false">
      <c r="A983" s="18"/>
      <c r="B983" s="9"/>
      <c r="C983" s="9"/>
      <c r="D983" s="12" t="str">
        <f aca="false">IF(C983="","",IFERROR(INDEX(예시_품목마스터!$B$5:$B$204,MATCH(C983,예시_품목마스터!$A$5:$A$204,0)),"코드 없음"))</f>
        <v/>
      </c>
      <c r="E983" s="10"/>
      <c r="F983" s="9"/>
      <c r="G983" s="9"/>
    </row>
    <row r="984" customFormat="false" ht="15" hidden="false" customHeight="false" outlineLevel="0" collapsed="false">
      <c r="A984" s="18"/>
      <c r="B984" s="9"/>
      <c r="C984" s="9"/>
      <c r="D984" s="12" t="str">
        <f aca="false">IF(C984="","",IFERROR(INDEX(예시_품목마스터!$B$5:$B$204,MATCH(C984,예시_품목마스터!$A$5:$A$204,0)),"코드 없음"))</f>
        <v/>
      </c>
      <c r="E984" s="10"/>
      <c r="F984" s="9"/>
      <c r="G984" s="9"/>
    </row>
    <row r="985" customFormat="false" ht="15" hidden="false" customHeight="false" outlineLevel="0" collapsed="false">
      <c r="A985" s="18"/>
      <c r="B985" s="9"/>
      <c r="C985" s="9"/>
      <c r="D985" s="12" t="str">
        <f aca="false">IF(C985="","",IFERROR(INDEX(예시_품목마스터!$B$5:$B$204,MATCH(C985,예시_품목마스터!$A$5:$A$204,0)),"코드 없음"))</f>
        <v/>
      </c>
      <c r="E985" s="10"/>
      <c r="F985" s="9"/>
      <c r="G985" s="9"/>
    </row>
    <row r="986" customFormat="false" ht="15" hidden="false" customHeight="false" outlineLevel="0" collapsed="false">
      <c r="A986" s="18"/>
      <c r="B986" s="9"/>
      <c r="C986" s="9"/>
      <c r="D986" s="12" t="str">
        <f aca="false">IF(C986="","",IFERROR(INDEX(예시_품목마스터!$B$5:$B$204,MATCH(C986,예시_품목마스터!$A$5:$A$204,0)),"코드 없음"))</f>
        <v/>
      </c>
      <c r="E986" s="10"/>
      <c r="F986" s="9"/>
      <c r="G986" s="9"/>
    </row>
    <row r="987" customFormat="false" ht="15" hidden="false" customHeight="false" outlineLevel="0" collapsed="false">
      <c r="A987" s="18"/>
      <c r="B987" s="9"/>
      <c r="C987" s="9"/>
      <c r="D987" s="12" t="str">
        <f aca="false">IF(C987="","",IFERROR(INDEX(예시_품목마스터!$B$5:$B$204,MATCH(C987,예시_품목마스터!$A$5:$A$204,0)),"코드 없음"))</f>
        <v/>
      </c>
      <c r="E987" s="10"/>
      <c r="F987" s="9"/>
      <c r="G987" s="9"/>
    </row>
    <row r="988" customFormat="false" ht="15" hidden="false" customHeight="false" outlineLevel="0" collapsed="false">
      <c r="A988" s="18"/>
      <c r="B988" s="9"/>
      <c r="C988" s="9"/>
      <c r="D988" s="12" t="str">
        <f aca="false">IF(C988="","",IFERROR(INDEX(예시_품목마스터!$B$5:$B$204,MATCH(C988,예시_품목마스터!$A$5:$A$204,0)),"코드 없음"))</f>
        <v/>
      </c>
      <c r="E988" s="10"/>
      <c r="F988" s="9"/>
      <c r="G988" s="9"/>
    </row>
    <row r="989" customFormat="false" ht="15" hidden="false" customHeight="false" outlineLevel="0" collapsed="false">
      <c r="A989" s="18"/>
      <c r="B989" s="9"/>
      <c r="C989" s="9"/>
      <c r="D989" s="12" t="str">
        <f aca="false">IF(C989="","",IFERROR(INDEX(예시_품목마스터!$B$5:$B$204,MATCH(C989,예시_품목마스터!$A$5:$A$204,0)),"코드 없음"))</f>
        <v/>
      </c>
      <c r="E989" s="10"/>
      <c r="F989" s="9"/>
      <c r="G989" s="9"/>
    </row>
    <row r="990" customFormat="false" ht="15" hidden="false" customHeight="false" outlineLevel="0" collapsed="false">
      <c r="A990" s="18"/>
      <c r="B990" s="9"/>
      <c r="C990" s="9"/>
      <c r="D990" s="12" t="str">
        <f aca="false">IF(C990="","",IFERROR(INDEX(예시_품목마스터!$B$5:$B$204,MATCH(C990,예시_품목마스터!$A$5:$A$204,0)),"코드 없음"))</f>
        <v/>
      </c>
      <c r="E990" s="10"/>
      <c r="F990" s="9"/>
      <c r="G990" s="9"/>
    </row>
    <row r="991" customFormat="false" ht="15" hidden="false" customHeight="false" outlineLevel="0" collapsed="false">
      <c r="A991" s="18"/>
      <c r="B991" s="9"/>
      <c r="C991" s="9"/>
      <c r="D991" s="12" t="str">
        <f aca="false">IF(C991="","",IFERROR(INDEX(예시_품목마스터!$B$5:$B$204,MATCH(C991,예시_품목마스터!$A$5:$A$204,0)),"코드 없음"))</f>
        <v/>
      </c>
      <c r="E991" s="10"/>
      <c r="F991" s="9"/>
      <c r="G991" s="9"/>
    </row>
    <row r="992" customFormat="false" ht="15" hidden="false" customHeight="false" outlineLevel="0" collapsed="false">
      <c r="A992" s="18"/>
      <c r="B992" s="9"/>
      <c r="C992" s="9"/>
      <c r="D992" s="12" t="str">
        <f aca="false">IF(C992="","",IFERROR(INDEX(예시_품목마스터!$B$5:$B$204,MATCH(C992,예시_품목마스터!$A$5:$A$204,0)),"코드 없음"))</f>
        <v/>
      </c>
      <c r="E992" s="10"/>
      <c r="F992" s="9"/>
      <c r="G992" s="9"/>
    </row>
    <row r="993" customFormat="false" ht="15" hidden="false" customHeight="false" outlineLevel="0" collapsed="false">
      <c r="A993" s="18"/>
      <c r="B993" s="9"/>
      <c r="C993" s="9"/>
      <c r="D993" s="12" t="str">
        <f aca="false">IF(C993="","",IFERROR(INDEX(예시_품목마스터!$B$5:$B$204,MATCH(C993,예시_품목마스터!$A$5:$A$204,0)),"코드 없음"))</f>
        <v/>
      </c>
      <c r="E993" s="10"/>
      <c r="F993" s="9"/>
      <c r="G993" s="9"/>
    </row>
    <row r="994" customFormat="false" ht="15" hidden="false" customHeight="false" outlineLevel="0" collapsed="false">
      <c r="A994" s="18"/>
      <c r="B994" s="9"/>
      <c r="C994" s="9"/>
      <c r="D994" s="12" t="str">
        <f aca="false">IF(C994="","",IFERROR(INDEX(예시_품목마스터!$B$5:$B$204,MATCH(C994,예시_품목마스터!$A$5:$A$204,0)),"코드 없음"))</f>
        <v/>
      </c>
      <c r="E994" s="10"/>
      <c r="F994" s="9"/>
      <c r="G994" s="9"/>
    </row>
    <row r="995" customFormat="false" ht="15" hidden="false" customHeight="false" outlineLevel="0" collapsed="false">
      <c r="A995" s="18"/>
      <c r="B995" s="9"/>
      <c r="C995" s="9"/>
      <c r="D995" s="12" t="str">
        <f aca="false">IF(C995="","",IFERROR(INDEX(예시_품목마스터!$B$5:$B$204,MATCH(C995,예시_품목마스터!$A$5:$A$204,0)),"코드 없음"))</f>
        <v/>
      </c>
      <c r="E995" s="10"/>
      <c r="F995" s="9"/>
      <c r="G995" s="9"/>
    </row>
    <row r="996" customFormat="false" ht="15" hidden="false" customHeight="false" outlineLevel="0" collapsed="false">
      <c r="A996" s="18"/>
      <c r="B996" s="9"/>
      <c r="C996" s="9"/>
      <c r="D996" s="12" t="str">
        <f aca="false">IF(C996="","",IFERROR(INDEX(예시_품목마스터!$B$5:$B$204,MATCH(C996,예시_품목마스터!$A$5:$A$204,0)),"코드 없음"))</f>
        <v/>
      </c>
      <c r="E996" s="10"/>
      <c r="F996" s="9"/>
      <c r="G996" s="9"/>
    </row>
    <row r="997" customFormat="false" ht="15" hidden="false" customHeight="false" outlineLevel="0" collapsed="false">
      <c r="A997" s="18"/>
      <c r="B997" s="9"/>
      <c r="C997" s="9"/>
      <c r="D997" s="12" t="str">
        <f aca="false">IF(C997="","",IFERROR(INDEX(예시_품목마스터!$B$5:$B$204,MATCH(C997,예시_품목마스터!$A$5:$A$204,0)),"코드 없음"))</f>
        <v/>
      </c>
      <c r="E997" s="10"/>
      <c r="F997" s="9"/>
      <c r="G997" s="9"/>
    </row>
    <row r="998" customFormat="false" ht="15" hidden="false" customHeight="false" outlineLevel="0" collapsed="false">
      <c r="A998" s="18"/>
      <c r="B998" s="9"/>
      <c r="C998" s="9"/>
      <c r="D998" s="12" t="str">
        <f aca="false">IF(C998="","",IFERROR(INDEX(예시_품목마스터!$B$5:$B$204,MATCH(C998,예시_품목마스터!$A$5:$A$204,0)),"코드 없음"))</f>
        <v/>
      </c>
      <c r="E998" s="10"/>
      <c r="F998" s="9"/>
      <c r="G998" s="9"/>
    </row>
    <row r="999" customFormat="false" ht="15" hidden="false" customHeight="false" outlineLevel="0" collapsed="false">
      <c r="A999" s="18"/>
      <c r="B999" s="9"/>
      <c r="C999" s="9"/>
      <c r="D999" s="12" t="str">
        <f aca="false">IF(C999="","",IFERROR(INDEX(예시_품목마스터!$B$5:$B$204,MATCH(C999,예시_품목마스터!$A$5:$A$204,0)),"코드 없음"))</f>
        <v/>
      </c>
      <c r="E999" s="10"/>
      <c r="F999" s="9"/>
      <c r="G999" s="9"/>
    </row>
    <row r="1000" customFormat="false" ht="15" hidden="false" customHeight="false" outlineLevel="0" collapsed="false">
      <c r="A1000" s="18"/>
      <c r="B1000" s="9"/>
      <c r="C1000" s="9"/>
      <c r="D1000" s="12" t="str">
        <f aca="false">IF(C1000="","",IFERROR(INDEX(예시_품목마스터!$B$5:$B$204,MATCH(C1000,예시_품목마스터!$A$5:$A$204,0)),"코드 없음"))</f>
        <v/>
      </c>
      <c r="E1000" s="10"/>
      <c r="F1000" s="9"/>
      <c r="G1000" s="9"/>
    </row>
    <row r="1001" customFormat="false" ht="15" hidden="false" customHeight="false" outlineLevel="0" collapsed="false">
      <c r="A1001" s="18"/>
      <c r="B1001" s="9"/>
      <c r="C1001" s="9"/>
      <c r="D1001" s="12" t="str">
        <f aca="false">IF(C1001="","",IFERROR(INDEX(예시_품목마스터!$B$5:$B$204,MATCH(C1001,예시_품목마스터!$A$5:$A$204,0)),"코드 없음"))</f>
        <v/>
      </c>
      <c r="E1001" s="10"/>
      <c r="F1001" s="9"/>
      <c r="G1001" s="9"/>
    </row>
    <row r="1002" customFormat="false" ht="15" hidden="false" customHeight="false" outlineLevel="0" collapsed="false">
      <c r="A1002" s="18"/>
      <c r="B1002" s="9"/>
      <c r="C1002" s="9"/>
      <c r="D1002" s="12" t="str">
        <f aca="false">IF(C1002="","",IFERROR(INDEX(예시_품목마스터!$B$5:$B$204,MATCH(C1002,예시_품목마스터!$A$5:$A$204,0)),"코드 없음"))</f>
        <v/>
      </c>
      <c r="E1002" s="10"/>
      <c r="F1002" s="9"/>
      <c r="G1002" s="9"/>
    </row>
    <row r="1003" customFormat="false" ht="15" hidden="false" customHeight="false" outlineLevel="0" collapsed="false">
      <c r="A1003" s="18"/>
      <c r="B1003" s="9"/>
      <c r="C1003" s="9"/>
      <c r="D1003" s="12" t="str">
        <f aca="false">IF(C1003="","",IFERROR(INDEX(예시_품목마스터!$B$5:$B$204,MATCH(C1003,예시_품목마스터!$A$5:$A$204,0)),"코드 없음"))</f>
        <v/>
      </c>
      <c r="E1003" s="10"/>
      <c r="F1003" s="9"/>
      <c r="G1003" s="9"/>
    </row>
    <row r="1004" customFormat="false" ht="15" hidden="false" customHeight="false" outlineLevel="0" collapsed="false">
      <c r="A1004" s="18"/>
      <c r="B1004" s="9"/>
      <c r="C1004" s="9"/>
      <c r="D1004" s="12" t="str">
        <f aca="false">IF(C1004="","",IFERROR(INDEX(예시_품목마스터!$B$5:$B$204,MATCH(C1004,예시_품목마스터!$A$5:$A$204,0)),"코드 없음"))</f>
        <v/>
      </c>
      <c r="E1004" s="10"/>
      <c r="F1004" s="9"/>
      <c r="G1004" s="9"/>
    </row>
    <row r="1006" customFormat="false" ht="15" hidden="false" customHeight="false" outlineLevel="0" collapsed="false">
      <c r="A1006" s="16" t="s">
        <v>17</v>
      </c>
    </row>
    <row r="1007" customFormat="false" ht="15" hidden="false" customHeight="false" outlineLevel="0" collapsed="false">
      <c r="A1007" s="17" t="s">
        <v>34</v>
      </c>
    </row>
  </sheetData>
  <autoFilter ref="A4:G1004"/>
  <conditionalFormatting sqref="D5:D1004">
    <cfRule type="expression" priority="2" aboveAverage="0" equalAverage="0" bottom="0" percent="0" rank="0" text="" dxfId="5">
      <formula>$D5="코드 없음"</formula>
    </cfRule>
  </conditionalFormatting>
  <dataValidations count="4">
    <dataValidation allowBlank="true" error="입고 또는 출고를 고르세요." errorStyle="stop" errorTitle="구분" operator="between" showDropDown="false" showErrorMessage="true" showInputMessage="false" sqref="B5:B1004" type="list">
      <formula1>"입고,출고"</formula1>
      <formula2>0</formula2>
    </dataValidation>
    <dataValidation allowBlank="true" error="품목마스터에 있는 코드를 고르세요." errorStyle="stop" errorTitle="품목코드" operator="between" showDropDown="false" showErrorMessage="true" showInputMessage="false" sqref="C5:C1004" type="list">
      <formula1>예시_품목마스터!$A$5:$A$204</formula1>
      <formula2>0</formula2>
    </dataValidation>
    <dataValidation allowBlank="true" error="0보다 큰 수량을 입력하세요." errorStyle="stop" errorTitle="수량" operator="greaterThan" showDropDown="false" showErrorMessage="true" showInputMessage="false" sqref="E5:E1004" type="decimal">
      <formula1>0</formula1>
      <formula2>0</formula2>
    </dataValidation>
    <dataValidation allowBlank="true" error="날짜(예: 2026-10-12)를 입력하세요." errorStyle="stop" errorTitle="일자" operator="greaterThan" showDropDown="false" showErrorMessage="true" showInputMessage="false" sqref="A5:A1004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6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&amp;A</oddHeader>
    <oddFooter>&amp;L&amp;8 KYS Systems · https://kys.urikys.com · sglee@urikys.com&amp;R&amp;8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2026-10-11T10:20:49Z</dcterms:created>
  <dc:creator>KYS Systems</dc:creator>
  <dc:description/>
  <dc:language>en-US</dc:language>
  <cp:lastModifiedBy/>
  <dcterms:modified xsi:type="dcterms:W3CDTF">2026-10-11T10:20:52Z</dcterms:modified>
  <cp:revision>0</cp:revision>
  <dc:subject/>
  <dc:title>kys_inventory_template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